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'Доходы'!$A$112</definedName>
    <definedName name="REND_1" localSheetId="2">'Источники'!$A$31</definedName>
    <definedName name="REND_1" localSheetId="3">'КонсТабл'!$B$77</definedName>
    <definedName name="REND_1" localSheetId="1">'Расходы'!$A$288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<sst xmlns="http://schemas.openxmlformats.org/spreadsheetml/2006/main" count="2406" uniqueCount="716">
  <si>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</si>
  <si>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</si>
  <si>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</si>
  <si>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</si>
  <si>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</si>
  <si>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</si>
  <si>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</si>
  <si>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</si>
  <si>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</si>
  <si>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</si>
  <si>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</si>
  <si>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</si>
  <si>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</si>
  <si>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</si>
  <si>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</si>
  <si>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</si>
  <si>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</si>
  <si>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</si>
  <si>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</si>
  <si>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</si>
  <si>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</si>
  <si>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</si>
  <si>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</si>
  <si>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</si>
  <si>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</si>
  <si>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</si>
  <si>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</si>
  <si>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</si>
  <si>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</si>
  <si>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</si>
  <si>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</si>
  <si>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</si>
  <si>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</si>
  <si>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</si>
  <si>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</si>
  <si>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</si>
  <si>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</si>
  <si>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</si>
  <si>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</si>
  <si>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</si>
  <si>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</si>
  <si>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</si>
  <si>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</si>
  <si>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</si>
  <si>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</si>
  <si>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</si>
  <si>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</si>
  <si>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</si>
  <si>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</si>
  <si>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</si>
  <si>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</si>
  <si>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</si>
  <si>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</si>
  <si>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</si>
  <si>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</si>
  <si>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</si>
  <si>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</si>
  <si>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</si>
  <si>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</si>
  <si>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</si>
  <si>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</si>
  <si>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</si>
  <si>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</si>
  <si>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</si>
  <si>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</si>
  <si>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</si>
  <si>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</si>
  <si>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</si>
  <si>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</si>
  <si>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</si>
  <si>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</si>
  <si>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</si>
  <si>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</si>
  <si>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</si>
  <si>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</si>
  <si>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</si>
  <si>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</si>
  <si>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</si>
  <si>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</si>
  <si>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</si>
  <si>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</si>
  <si>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</si>
  <si>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</si>
  <si>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</si>
  <si>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</si>
  <si>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</si>
  <si>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</si>
  <si>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</si>
  <si>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</si>
  <si>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</si>
  <si>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</si>
  <si>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</si>
  <si>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</si>
  <si>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</si>
  <si>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</si>
  <si>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</si>
  <si>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</si>
  <si>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</si>
  <si>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</si>
  <si>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</si>
  <si>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</si>
  <si>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</si>
  <si>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</si>
  <si>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</si>
  <si>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</si>
  <si>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</si>
  <si>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</si>
  <si>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</si>
  <si>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</si>
  <si>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</si>
  <si>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</si>
  <si>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</si>
  <si>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</si>
  <si>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</si>
  <si>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</si>
  <si>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</si>
  <si>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</si>
  <si>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</si>
  <si>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</si>
  <si>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</si>
  <si>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</si>
  <si>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</si>
  <si>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</si>
  <si>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</si>
  <si>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</si>
  <si>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</si>
  <si>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</si>
  <si>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</si>
  <si>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</si>
  <si>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</si>
  <si>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</si>
  <si>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</si>
  <si>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</si>
  <si>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</si>
  <si>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</si>
  <si>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</si>
  <si>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</si>
  <si>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</si>
  <si>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</si>
  <si>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</si>
  <si>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</si>
  <si>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</si>
  <si>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</si>
  <si>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</si>
  <si>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</si>
  <si>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</si>
  <si>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</si>
  <si>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</si>
  <si>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</si>
  <si>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</si>
  <si>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</si>
  <si>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31.05.2014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</si>
  <si>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</si>
  <si>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</si>
  <si>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01.06.2014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</si>
  <si>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</si>
  <si>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</si>
  <si>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</si>
  <si>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</si>
  <si>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</si>
  <si>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</si>
  <si>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</si>
  <si>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</si>
  <si>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</si>
  <si>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</si>
  <si>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</si>
  <si>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</si>
  <si>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</si>
  <si>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</si>
  <si>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</si>
  <si>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</si>
  <si>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</si>
  <si>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</si>
  <si>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</si>
  <si>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</si>
  <si>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</si>
  <si>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</si>
  <si>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</si>
  <si>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</si>
  <si>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</si>
  <si>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</si>
  <si>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</si>
  <si>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</si>
  <si>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</si>
  <si>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</si>
  <si>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</si>
  <si>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</si>
  <si>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</si>
  <si>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</si>
  <si>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</si>
  <si>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</si>
  <si>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</si>
  <si>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</si>
  <si>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</si>
  <si>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</si>
  <si>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</si>
  <si>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</si>
  <si>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</si>
  <si>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</si>
  <si>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</si>
  <si>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</si>
  <si>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</si>
  <si>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</si>
  <si>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</si>
  <si>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</si>
  <si>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</si>
  <si>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</si>
  <si>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</si>
  <si>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</si>
  <si>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и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</si>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</sst>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</xdr:row>
      <xdr:rowOff>142875</xdr:rowOff>
    </xdr:from>
    <xdr:to>
      <xdr:col>11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2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8" width="16.75390625" style="0" customWidth="1"/>
    <col min="9" max="9" width="9.75390625" style="0" customWidth="1"/>
    <col min="10" max="10" width="16.2539062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5.75" customHeight="1">
      <c r="A2" s="96" t="s">
        <v>21</v>
      </c>
      <c r="B2" s="96"/>
      <c r="C2" s="96"/>
      <c r="D2" s="96"/>
      <c r="E2" s="96"/>
      <c r="F2" s="96"/>
      <c r="G2" s="96"/>
      <c r="H2" s="96"/>
      <c r="K2" s="1" t="s">
        <v>157</v>
      </c>
    </row>
    <row r="3" spans="1:11" ht="15" thickBot="1">
      <c r="A3" s="96" t="s">
        <v>22</v>
      </c>
      <c r="B3" s="96"/>
      <c r="C3" s="96"/>
      <c r="D3" s="96"/>
      <c r="E3" s="96"/>
      <c r="F3" s="96"/>
      <c r="G3" s="96"/>
      <c r="H3" s="97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2.75" customHeight="1">
      <c r="A5" s="98" t="s">
        <v>151</v>
      </c>
      <c r="B5" s="98"/>
      <c r="C5" s="98"/>
      <c r="D5" s="98"/>
      <c r="E5" s="98"/>
      <c r="F5" s="98"/>
      <c r="G5" s="98"/>
      <c r="H5" s="7" t="s">
        <v>12</v>
      </c>
      <c r="I5" s="28" t="s">
        <v>154</v>
      </c>
    </row>
    <row r="6" spans="1:11" ht="12.75" customHeight="1">
      <c r="A6" s="99" t="s">
        <v>56</v>
      </c>
      <c r="B6" s="99"/>
      <c r="C6" s="99"/>
      <c r="D6" s="100" t="s">
        <v>152</v>
      </c>
      <c r="E6" s="100"/>
      <c r="F6" s="100"/>
      <c r="G6" s="100"/>
      <c r="H6" s="7" t="s">
        <v>10</v>
      </c>
      <c r="I6" s="43" t="s">
        <v>155</v>
      </c>
      <c r="K6" s="1" t="s">
        <v>158</v>
      </c>
    </row>
    <row r="7" spans="1:11" ht="12.75" customHeight="1">
      <c r="A7" s="7" t="s">
        <v>16</v>
      </c>
      <c r="B7" s="100" t="s">
        <v>153</v>
      </c>
      <c r="C7" s="100"/>
      <c r="D7" s="100"/>
      <c r="E7" s="100"/>
      <c r="F7" s="100"/>
      <c r="G7" s="100"/>
      <c r="H7" s="7" t="s">
        <v>149</v>
      </c>
      <c r="I7" s="43" t="s">
        <v>156</v>
      </c>
      <c r="K7" s="1" t="s">
        <v>159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4" t="s">
        <v>17</v>
      </c>
      <c r="H12" s="115"/>
      <c r="I12" s="116"/>
    </row>
    <row r="13" spans="1:9" ht="9.75" customHeight="1">
      <c r="A13" s="103"/>
      <c r="B13" s="106"/>
      <c r="C13" s="110"/>
      <c r="D13" s="111"/>
      <c r="E13" s="117" t="s">
        <v>25</v>
      </c>
      <c r="F13" s="117" t="s">
        <v>31</v>
      </c>
      <c r="G13" s="117" t="s">
        <v>25</v>
      </c>
      <c r="H13" s="117" t="s">
        <v>31</v>
      </c>
      <c r="I13" s="120" t="s">
        <v>39</v>
      </c>
    </row>
    <row r="14" spans="1:9" ht="9.75" customHeight="1">
      <c r="A14" s="103"/>
      <c r="B14" s="106"/>
      <c r="C14" s="110"/>
      <c r="D14" s="111"/>
      <c r="E14" s="118"/>
      <c r="F14" s="118"/>
      <c r="G14" s="118"/>
      <c r="H14" s="118"/>
      <c r="I14" s="121"/>
    </row>
    <row r="15" spans="1:9" ht="9.75" customHeight="1">
      <c r="A15" s="103"/>
      <c r="B15" s="106"/>
      <c r="C15" s="110"/>
      <c r="D15" s="111"/>
      <c r="E15" s="118"/>
      <c r="F15" s="118"/>
      <c r="G15" s="118"/>
      <c r="H15" s="118"/>
      <c r="I15" s="121"/>
    </row>
    <row r="16" spans="1:9" ht="9.75" customHeight="1">
      <c r="A16" s="103"/>
      <c r="B16" s="106"/>
      <c r="C16" s="110"/>
      <c r="D16" s="111"/>
      <c r="E16" s="118"/>
      <c r="F16" s="118"/>
      <c r="G16" s="118"/>
      <c r="H16" s="118"/>
      <c r="I16" s="121"/>
    </row>
    <row r="17" spans="1:9" ht="9.75" customHeight="1">
      <c r="A17" s="103"/>
      <c r="B17" s="106"/>
      <c r="C17" s="110"/>
      <c r="D17" s="111"/>
      <c r="E17" s="118"/>
      <c r="F17" s="118"/>
      <c r="G17" s="118"/>
      <c r="H17" s="118"/>
      <c r="I17" s="121"/>
    </row>
    <row r="18" spans="1:9" ht="92.25" customHeight="1">
      <c r="A18" s="104"/>
      <c r="B18" s="107"/>
      <c r="C18" s="112"/>
      <c r="D18" s="113"/>
      <c r="E18" s="119"/>
      <c r="F18" s="119"/>
      <c r="G18" s="119"/>
      <c r="H18" s="119"/>
      <c r="I18" s="122"/>
    </row>
    <row r="19" spans="1:9" ht="14.25" customHeight="1" thickBot="1">
      <c r="A19" s="22">
        <v>1</v>
      </c>
      <c r="B19" s="23">
        <v>2</v>
      </c>
      <c r="C19" s="123">
        <v>3</v>
      </c>
      <c r="D19" s="124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30" t="s">
        <v>160</v>
      </c>
      <c r="B20" s="31" t="s">
        <v>14</v>
      </c>
      <c r="C20" s="127" t="s">
        <v>161</v>
      </c>
      <c r="D20" s="128"/>
      <c r="E20" s="32">
        <v>56904367</v>
      </c>
      <c r="F20" s="32">
        <v>56904367</v>
      </c>
      <c r="G20" s="32">
        <v>18390115.65</v>
      </c>
      <c r="H20" s="32">
        <v>18390115.65</v>
      </c>
      <c r="I20" s="32" t="s">
        <v>148</v>
      </c>
    </row>
    <row r="21" spans="1:9" ht="12.75">
      <c r="A21" s="33" t="s">
        <v>51</v>
      </c>
      <c r="B21" s="34"/>
      <c r="C21" s="125"/>
      <c r="D21" s="126"/>
      <c r="E21" s="35"/>
      <c r="F21" s="35"/>
      <c r="G21" s="35"/>
      <c r="H21" s="35"/>
      <c r="I21" s="35"/>
    </row>
    <row r="22" spans="1:9" ht="12.75">
      <c r="A22" s="33" t="s">
        <v>162</v>
      </c>
      <c r="B22" s="34" t="s">
        <v>14</v>
      </c>
      <c r="C22" s="125" t="s">
        <v>163</v>
      </c>
      <c r="D22" s="126"/>
      <c r="E22" s="35">
        <v>55947700</v>
      </c>
      <c r="F22" s="35">
        <v>55947700</v>
      </c>
      <c r="G22" s="35">
        <v>17789393.65</v>
      </c>
      <c r="H22" s="35">
        <v>17789393.65</v>
      </c>
      <c r="I22" s="35" t="s">
        <v>148</v>
      </c>
    </row>
    <row r="23" spans="1:9" ht="12.75">
      <c r="A23" s="33" t="s">
        <v>164</v>
      </c>
      <c r="B23" s="34" t="s">
        <v>14</v>
      </c>
      <c r="C23" s="125" t="s">
        <v>165</v>
      </c>
      <c r="D23" s="126"/>
      <c r="E23" s="35">
        <v>13100000</v>
      </c>
      <c r="F23" s="35">
        <v>13100000</v>
      </c>
      <c r="G23" s="35">
        <v>5159318.2</v>
      </c>
      <c r="H23" s="35">
        <v>5159318.2</v>
      </c>
      <c r="I23" s="35" t="s">
        <v>148</v>
      </c>
    </row>
    <row r="24" spans="1:9" ht="12.75">
      <c r="A24" s="33" t="s">
        <v>166</v>
      </c>
      <c r="B24" s="34" t="s">
        <v>14</v>
      </c>
      <c r="C24" s="125" t="s">
        <v>167</v>
      </c>
      <c r="D24" s="126"/>
      <c r="E24" s="35">
        <v>13100000</v>
      </c>
      <c r="F24" s="35">
        <v>13100000</v>
      </c>
      <c r="G24" s="35">
        <v>5159318.2</v>
      </c>
      <c r="H24" s="35">
        <v>5159318.2</v>
      </c>
      <c r="I24" s="35" t="s">
        <v>148</v>
      </c>
    </row>
    <row r="25" spans="1:9" ht="56.25">
      <c r="A25" s="33" t="s">
        <v>168</v>
      </c>
      <c r="B25" s="34" t="s">
        <v>14</v>
      </c>
      <c r="C25" s="125" t="s">
        <v>169</v>
      </c>
      <c r="D25" s="126"/>
      <c r="E25" s="35">
        <v>13074500</v>
      </c>
      <c r="F25" s="35">
        <v>13074500</v>
      </c>
      <c r="G25" s="35">
        <v>5155104.63</v>
      </c>
      <c r="H25" s="35">
        <v>5155104.63</v>
      </c>
      <c r="I25" s="35" t="s">
        <v>148</v>
      </c>
    </row>
    <row r="26" spans="1:9" ht="67.5">
      <c r="A26" s="95" t="s">
        <v>170</v>
      </c>
      <c r="B26" s="34" t="s">
        <v>14</v>
      </c>
      <c r="C26" s="125" t="s">
        <v>171</v>
      </c>
      <c r="D26" s="126"/>
      <c r="E26" s="35" t="s">
        <v>148</v>
      </c>
      <c r="F26" s="35" t="s">
        <v>148</v>
      </c>
      <c r="G26" s="35">
        <v>5155004.18</v>
      </c>
      <c r="H26" s="35">
        <v>5155004.18</v>
      </c>
      <c r="I26" s="35" t="s">
        <v>148</v>
      </c>
    </row>
    <row r="27" spans="1:9" ht="67.5">
      <c r="A27" s="95" t="s">
        <v>172</v>
      </c>
      <c r="B27" s="34" t="s">
        <v>14</v>
      </c>
      <c r="C27" s="125" t="s">
        <v>173</v>
      </c>
      <c r="D27" s="126"/>
      <c r="E27" s="35" t="s">
        <v>148</v>
      </c>
      <c r="F27" s="35" t="s">
        <v>148</v>
      </c>
      <c r="G27" s="35">
        <v>0.45</v>
      </c>
      <c r="H27" s="35">
        <v>0.45</v>
      </c>
      <c r="I27" s="35" t="s">
        <v>148</v>
      </c>
    </row>
    <row r="28" spans="1:9" ht="67.5">
      <c r="A28" s="95" t="s">
        <v>174</v>
      </c>
      <c r="B28" s="34" t="s">
        <v>14</v>
      </c>
      <c r="C28" s="125" t="s">
        <v>175</v>
      </c>
      <c r="D28" s="126"/>
      <c r="E28" s="35" t="s">
        <v>148</v>
      </c>
      <c r="F28" s="35" t="s">
        <v>148</v>
      </c>
      <c r="G28" s="35">
        <v>100</v>
      </c>
      <c r="H28" s="35">
        <v>100</v>
      </c>
      <c r="I28" s="35" t="s">
        <v>148</v>
      </c>
    </row>
    <row r="29" spans="1:9" ht="90">
      <c r="A29" s="95" t="s">
        <v>176</v>
      </c>
      <c r="B29" s="34" t="s">
        <v>14</v>
      </c>
      <c r="C29" s="125" t="s">
        <v>177</v>
      </c>
      <c r="D29" s="126"/>
      <c r="E29" s="35">
        <v>7500</v>
      </c>
      <c r="F29" s="35">
        <v>7500</v>
      </c>
      <c r="G29" s="35">
        <v>200</v>
      </c>
      <c r="H29" s="35">
        <v>200</v>
      </c>
      <c r="I29" s="35" t="s">
        <v>148</v>
      </c>
    </row>
    <row r="30" spans="1:9" ht="90">
      <c r="A30" s="95" t="s">
        <v>178</v>
      </c>
      <c r="B30" s="34" t="s">
        <v>14</v>
      </c>
      <c r="C30" s="125" t="s">
        <v>179</v>
      </c>
      <c r="D30" s="126"/>
      <c r="E30" s="35" t="s">
        <v>148</v>
      </c>
      <c r="F30" s="35" t="s">
        <v>148</v>
      </c>
      <c r="G30" s="35">
        <v>-13.62</v>
      </c>
      <c r="H30" s="35">
        <v>-13.62</v>
      </c>
      <c r="I30" s="35" t="s">
        <v>148</v>
      </c>
    </row>
    <row r="31" spans="1:9" ht="90">
      <c r="A31" s="95" t="s">
        <v>180</v>
      </c>
      <c r="B31" s="34" t="s">
        <v>14</v>
      </c>
      <c r="C31" s="125" t="s">
        <v>181</v>
      </c>
      <c r="D31" s="126"/>
      <c r="E31" s="35" t="s">
        <v>148</v>
      </c>
      <c r="F31" s="35" t="s">
        <v>148</v>
      </c>
      <c r="G31" s="35">
        <v>13.62</v>
      </c>
      <c r="H31" s="35">
        <v>13.62</v>
      </c>
      <c r="I31" s="35" t="s">
        <v>148</v>
      </c>
    </row>
    <row r="32" spans="1:9" ht="101.25">
      <c r="A32" s="95" t="s">
        <v>182</v>
      </c>
      <c r="B32" s="34" t="s">
        <v>14</v>
      </c>
      <c r="C32" s="125" t="s">
        <v>183</v>
      </c>
      <c r="D32" s="126"/>
      <c r="E32" s="35" t="s">
        <v>148</v>
      </c>
      <c r="F32" s="35" t="s">
        <v>148</v>
      </c>
      <c r="G32" s="35">
        <v>200</v>
      </c>
      <c r="H32" s="35">
        <v>200</v>
      </c>
      <c r="I32" s="35" t="s">
        <v>148</v>
      </c>
    </row>
    <row r="33" spans="1:9" ht="33.75">
      <c r="A33" s="33" t="s">
        <v>184</v>
      </c>
      <c r="B33" s="34" t="s">
        <v>14</v>
      </c>
      <c r="C33" s="125" t="s">
        <v>185</v>
      </c>
      <c r="D33" s="126"/>
      <c r="E33" s="35">
        <v>18000</v>
      </c>
      <c r="F33" s="35">
        <v>18000</v>
      </c>
      <c r="G33" s="35">
        <v>4013.57</v>
      </c>
      <c r="H33" s="35">
        <v>4013.57</v>
      </c>
      <c r="I33" s="35" t="s">
        <v>148</v>
      </c>
    </row>
    <row r="34" spans="1:9" ht="45">
      <c r="A34" s="33" t="s">
        <v>186</v>
      </c>
      <c r="B34" s="34" t="s">
        <v>14</v>
      </c>
      <c r="C34" s="125" t="s">
        <v>187</v>
      </c>
      <c r="D34" s="126"/>
      <c r="E34" s="35" t="s">
        <v>148</v>
      </c>
      <c r="F34" s="35" t="s">
        <v>148</v>
      </c>
      <c r="G34" s="35">
        <v>3575.8</v>
      </c>
      <c r="H34" s="35">
        <v>3575.8</v>
      </c>
      <c r="I34" s="35" t="s">
        <v>148</v>
      </c>
    </row>
    <row r="35" spans="1:9" ht="45">
      <c r="A35" s="33" t="s">
        <v>188</v>
      </c>
      <c r="B35" s="34" t="s">
        <v>14</v>
      </c>
      <c r="C35" s="125" t="s">
        <v>189</v>
      </c>
      <c r="D35" s="126"/>
      <c r="E35" s="35" t="s">
        <v>148</v>
      </c>
      <c r="F35" s="35" t="s">
        <v>148</v>
      </c>
      <c r="G35" s="35">
        <v>437.77</v>
      </c>
      <c r="H35" s="35">
        <v>437.77</v>
      </c>
      <c r="I35" s="35" t="s">
        <v>148</v>
      </c>
    </row>
    <row r="36" spans="1:9" ht="22.5">
      <c r="A36" s="33" t="s">
        <v>190</v>
      </c>
      <c r="B36" s="34" t="s">
        <v>14</v>
      </c>
      <c r="C36" s="125" t="s">
        <v>191</v>
      </c>
      <c r="D36" s="126"/>
      <c r="E36" s="35">
        <v>727700</v>
      </c>
      <c r="F36" s="35">
        <v>727700</v>
      </c>
      <c r="G36" s="35">
        <v>234453.26</v>
      </c>
      <c r="H36" s="35">
        <v>234453.26</v>
      </c>
      <c r="I36" s="35" t="s">
        <v>148</v>
      </c>
    </row>
    <row r="37" spans="1:9" ht="22.5">
      <c r="A37" s="33" t="s">
        <v>192</v>
      </c>
      <c r="B37" s="34" t="s">
        <v>14</v>
      </c>
      <c r="C37" s="125" t="s">
        <v>193</v>
      </c>
      <c r="D37" s="126"/>
      <c r="E37" s="35">
        <v>727700</v>
      </c>
      <c r="F37" s="35">
        <v>727700</v>
      </c>
      <c r="G37" s="35">
        <v>234453.26</v>
      </c>
      <c r="H37" s="35">
        <v>234453.26</v>
      </c>
      <c r="I37" s="35" t="s">
        <v>148</v>
      </c>
    </row>
    <row r="38" spans="1:9" ht="56.25">
      <c r="A38" s="33" t="s">
        <v>194</v>
      </c>
      <c r="B38" s="34" t="s">
        <v>14</v>
      </c>
      <c r="C38" s="125" t="s">
        <v>195</v>
      </c>
      <c r="D38" s="126"/>
      <c r="E38" s="35">
        <v>182000</v>
      </c>
      <c r="F38" s="35">
        <v>182000</v>
      </c>
      <c r="G38" s="35">
        <v>92711.9</v>
      </c>
      <c r="H38" s="35">
        <v>92711.9</v>
      </c>
      <c r="I38" s="35" t="s">
        <v>148</v>
      </c>
    </row>
    <row r="39" spans="1:9" ht="67.5">
      <c r="A39" s="95" t="s">
        <v>196</v>
      </c>
      <c r="B39" s="34" t="s">
        <v>14</v>
      </c>
      <c r="C39" s="125" t="s">
        <v>197</v>
      </c>
      <c r="D39" s="126"/>
      <c r="E39" s="35">
        <v>181900</v>
      </c>
      <c r="F39" s="35">
        <v>181900</v>
      </c>
      <c r="G39" s="35">
        <v>1776.23</v>
      </c>
      <c r="H39" s="35">
        <v>1776.23</v>
      </c>
      <c r="I39" s="35" t="s">
        <v>148</v>
      </c>
    </row>
    <row r="40" spans="1:9" ht="56.25">
      <c r="A40" s="33" t="s">
        <v>198</v>
      </c>
      <c r="B40" s="34" t="s">
        <v>14</v>
      </c>
      <c r="C40" s="125" t="s">
        <v>199</v>
      </c>
      <c r="D40" s="126"/>
      <c r="E40" s="35">
        <v>181900</v>
      </c>
      <c r="F40" s="35">
        <v>181900</v>
      </c>
      <c r="G40" s="35">
        <v>139961.01</v>
      </c>
      <c r="H40" s="35">
        <v>139961.01</v>
      </c>
      <c r="I40" s="35" t="s">
        <v>148</v>
      </c>
    </row>
    <row r="41" spans="1:9" ht="56.25">
      <c r="A41" s="33" t="s">
        <v>200</v>
      </c>
      <c r="B41" s="34" t="s">
        <v>14</v>
      </c>
      <c r="C41" s="125" t="s">
        <v>201</v>
      </c>
      <c r="D41" s="126"/>
      <c r="E41" s="35">
        <v>181900</v>
      </c>
      <c r="F41" s="35">
        <v>181900</v>
      </c>
      <c r="G41" s="35">
        <v>4.12</v>
      </c>
      <c r="H41" s="35">
        <v>4.12</v>
      </c>
      <c r="I41" s="35" t="s">
        <v>148</v>
      </c>
    </row>
    <row r="42" spans="1:9" ht="12.75">
      <c r="A42" s="33" t="s">
        <v>202</v>
      </c>
      <c r="B42" s="34" t="s">
        <v>14</v>
      </c>
      <c r="C42" s="125" t="s">
        <v>203</v>
      </c>
      <c r="D42" s="126"/>
      <c r="E42" s="35">
        <v>10000</v>
      </c>
      <c r="F42" s="35">
        <v>10000</v>
      </c>
      <c r="G42" s="35">
        <v>2482.5</v>
      </c>
      <c r="H42" s="35">
        <v>2482.5</v>
      </c>
      <c r="I42" s="35" t="s">
        <v>148</v>
      </c>
    </row>
    <row r="43" spans="1:9" ht="12.75">
      <c r="A43" s="33" t="s">
        <v>204</v>
      </c>
      <c r="B43" s="34" t="s">
        <v>14</v>
      </c>
      <c r="C43" s="125" t="s">
        <v>205</v>
      </c>
      <c r="D43" s="126"/>
      <c r="E43" s="35">
        <v>10000</v>
      </c>
      <c r="F43" s="35">
        <v>10000</v>
      </c>
      <c r="G43" s="35">
        <v>2482.5</v>
      </c>
      <c r="H43" s="35">
        <v>2482.5</v>
      </c>
      <c r="I43" s="35" t="s">
        <v>148</v>
      </c>
    </row>
    <row r="44" spans="1:9" ht="12.75">
      <c r="A44" s="33" t="s">
        <v>204</v>
      </c>
      <c r="B44" s="34" t="s">
        <v>14</v>
      </c>
      <c r="C44" s="125" t="s">
        <v>206</v>
      </c>
      <c r="D44" s="126"/>
      <c r="E44" s="35">
        <v>10000</v>
      </c>
      <c r="F44" s="35">
        <v>10000</v>
      </c>
      <c r="G44" s="35">
        <v>2482.5</v>
      </c>
      <c r="H44" s="35">
        <v>2482.5</v>
      </c>
      <c r="I44" s="35" t="s">
        <v>148</v>
      </c>
    </row>
    <row r="45" spans="1:9" ht="12.75">
      <c r="A45" s="33" t="s">
        <v>207</v>
      </c>
      <c r="B45" s="34" t="s">
        <v>14</v>
      </c>
      <c r="C45" s="125" t="s">
        <v>208</v>
      </c>
      <c r="D45" s="126"/>
      <c r="E45" s="35" t="s">
        <v>148</v>
      </c>
      <c r="F45" s="35" t="s">
        <v>148</v>
      </c>
      <c r="G45" s="35">
        <v>2457.5</v>
      </c>
      <c r="H45" s="35">
        <v>2457.5</v>
      </c>
      <c r="I45" s="35" t="s">
        <v>148</v>
      </c>
    </row>
    <row r="46" spans="1:9" ht="12.75">
      <c r="A46" s="33" t="s">
        <v>209</v>
      </c>
      <c r="B46" s="34" t="s">
        <v>14</v>
      </c>
      <c r="C46" s="125" t="s">
        <v>210</v>
      </c>
      <c r="D46" s="126"/>
      <c r="E46" s="35" t="s">
        <v>148</v>
      </c>
      <c r="F46" s="35" t="s">
        <v>148</v>
      </c>
      <c r="G46" s="35">
        <v>25</v>
      </c>
      <c r="H46" s="35">
        <v>25</v>
      </c>
      <c r="I46" s="35" t="s">
        <v>148</v>
      </c>
    </row>
    <row r="47" spans="1:9" ht="12.75">
      <c r="A47" s="33" t="s">
        <v>211</v>
      </c>
      <c r="B47" s="34" t="s">
        <v>14</v>
      </c>
      <c r="C47" s="125" t="s">
        <v>212</v>
      </c>
      <c r="D47" s="126"/>
      <c r="E47" s="35">
        <v>35093200</v>
      </c>
      <c r="F47" s="35">
        <v>35093200</v>
      </c>
      <c r="G47" s="35">
        <v>9729724.34</v>
      </c>
      <c r="H47" s="35">
        <v>9729724.34</v>
      </c>
      <c r="I47" s="35" t="s">
        <v>148</v>
      </c>
    </row>
    <row r="48" spans="1:9" ht="12.75">
      <c r="A48" s="33" t="s">
        <v>213</v>
      </c>
      <c r="B48" s="34" t="s">
        <v>14</v>
      </c>
      <c r="C48" s="125" t="s">
        <v>214</v>
      </c>
      <c r="D48" s="126"/>
      <c r="E48" s="35">
        <v>493200</v>
      </c>
      <c r="F48" s="35">
        <v>493200</v>
      </c>
      <c r="G48" s="35">
        <v>94497.4</v>
      </c>
      <c r="H48" s="35">
        <v>94497.4</v>
      </c>
      <c r="I48" s="35" t="s">
        <v>148</v>
      </c>
    </row>
    <row r="49" spans="1:9" ht="33.75">
      <c r="A49" s="33" t="s">
        <v>215</v>
      </c>
      <c r="B49" s="34" t="s">
        <v>14</v>
      </c>
      <c r="C49" s="125" t="s">
        <v>216</v>
      </c>
      <c r="D49" s="126"/>
      <c r="E49" s="35">
        <v>493200</v>
      </c>
      <c r="F49" s="35">
        <v>493200</v>
      </c>
      <c r="G49" s="35">
        <v>94497.4</v>
      </c>
      <c r="H49" s="35">
        <v>94497.4</v>
      </c>
      <c r="I49" s="35" t="s">
        <v>148</v>
      </c>
    </row>
    <row r="50" spans="1:9" ht="33.75">
      <c r="A50" s="33" t="s">
        <v>217</v>
      </c>
      <c r="B50" s="34" t="s">
        <v>14</v>
      </c>
      <c r="C50" s="125" t="s">
        <v>218</v>
      </c>
      <c r="D50" s="126"/>
      <c r="E50" s="35" t="s">
        <v>148</v>
      </c>
      <c r="F50" s="35" t="s">
        <v>148</v>
      </c>
      <c r="G50" s="35">
        <v>92832.09</v>
      </c>
      <c r="H50" s="35">
        <v>92832.09</v>
      </c>
      <c r="I50" s="35" t="s">
        <v>148</v>
      </c>
    </row>
    <row r="51" spans="1:9" ht="33.75">
      <c r="A51" s="33" t="s">
        <v>219</v>
      </c>
      <c r="B51" s="34" t="s">
        <v>14</v>
      </c>
      <c r="C51" s="125" t="s">
        <v>220</v>
      </c>
      <c r="D51" s="126"/>
      <c r="E51" s="35" t="s">
        <v>148</v>
      </c>
      <c r="F51" s="35" t="s">
        <v>148</v>
      </c>
      <c r="G51" s="35">
        <v>1665.31</v>
      </c>
      <c r="H51" s="35">
        <v>1665.31</v>
      </c>
      <c r="I51" s="35" t="s">
        <v>148</v>
      </c>
    </row>
    <row r="52" spans="1:9" ht="12.75">
      <c r="A52" s="33" t="s">
        <v>221</v>
      </c>
      <c r="B52" s="34" t="s">
        <v>14</v>
      </c>
      <c r="C52" s="125" t="s">
        <v>222</v>
      </c>
      <c r="D52" s="126"/>
      <c r="E52" s="35">
        <v>3100000</v>
      </c>
      <c r="F52" s="35">
        <v>3100000</v>
      </c>
      <c r="G52" s="35">
        <v>1030331.99</v>
      </c>
      <c r="H52" s="35">
        <v>1030331.99</v>
      </c>
      <c r="I52" s="35" t="s">
        <v>148</v>
      </c>
    </row>
    <row r="53" spans="1:9" ht="12.75">
      <c r="A53" s="33" t="s">
        <v>223</v>
      </c>
      <c r="B53" s="34" t="s">
        <v>14</v>
      </c>
      <c r="C53" s="125" t="s">
        <v>224</v>
      </c>
      <c r="D53" s="126"/>
      <c r="E53" s="35">
        <v>1000000</v>
      </c>
      <c r="F53" s="35">
        <v>1000000</v>
      </c>
      <c r="G53" s="35">
        <v>622147.56</v>
      </c>
      <c r="H53" s="35">
        <v>622147.56</v>
      </c>
      <c r="I53" s="35" t="s">
        <v>148</v>
      </c>
    </row>
    <row r="54" spans="1:9" ht="12.75">
      <c r="A54" s="33" t="s">
        <v>225</v>
      </c>
      <c r="B54" s="34" t="s">
        <v>14</v>
      </c>
      <c r="C54" s="125" t="s">
        <v>226</v>
      </c>
      <c r="D54" s="126"/>
      <c r="E54" s="35" t="s">
        <v>148</v>
      </c>
      <c r="F54" s="35" t="s">
        <v>148</v>
      </c>
      <c r="G54" s="35">
        <v>620473.41</v>
      </c>
      <c r="H54" s="35">
        <v>620473.41</v>
      </c>
      <c r="I54" s="35" t="s">
        <v>148</v>
      </c>
    </row>
    <row r="55" spans="1:9" ht="12.75">
      <c r="A55" s="33" t="s">
        <v>227</v>
      </c>
      <c r="B55" s="34" t="s">
        <v>14</v>
      </c>
      <c r="C55" s="125" t="s">
        <v>228</v>
      </c>
      <c r="D55" s="126"/>
      <c r="E55" s="35" t="s">
        <v>148</v>
      </c>
      <c r="F55" s="35" t="s">
        <v>148</v>
      </c>
      <c r="G55" s="35">
        <v>1674.15</v>
      </c>
      <c r="H55" s="35">
        <v>1674.15</v>
      </c>
      <c r="I55" s="35" t="s">
        <v>148</v>
      </c>
    </row>
    <row r="56" spans="1:9" ht="12.75">
      <c r="A56" s="33" t="s">
        <v>229</v>
      </c>
      <c r="B56" s="34" t="s">
        <v>14</v>
      </c>
      <c r="C56" s="125" t="s">
        <v>230</v>
      </c>
      <c r="D56" s="126"/>
      <c r="E56" s="35">
        <v>2100000</v>
      </c>
      <c r="F56" s="35">
        <v>2100000</v>
      </c>
      <c r="G56" s="35">
        <v>408184.43</v>
      </c>
      <c r="H56" s="35">
        <v>408184.43</v>
      </c>
      <c r="I56" s="35" t="s">
        <v>148</v>
      </c>
    </row>
    <row r="57" spans="1:9" ht="12.75">
      <c r="A57" s="33" t="s">
        <v>231</v>
      </c>
      <c r="B57" s="34" t="s">
        <v>14</v>
      </c>
      <c r="C57" s="125" t="s">
        <v>232</v>
      </c>
      <c r="D57" s="126"/>
      <c r="E57" s="35" t="s">
        <v>148</v>
      </c>
      <c r="F57" s="35" t="s">
        <v>148</v>
      </c>
      <c r="G57" s="35">
        <v>389775.7</v>
      </c>
      <c r="H57" s="35">
        <v>389775.7</v>
      </c>
      <c r="I57" s="35" t="s">
        <v>148</v>
      </c>
    </row>
    <row r="58" spans="1:9" ht="12.75">
      <c r="A58" s="33" t="s">
        <v>233</v>
      </c>
      <c r="B58" s="34" t="s">
        <v>14</v>
      </c>
      <c r="C58" s="125" t="s">
        <v>234</v>
      </c>
      <c r="D58" s="126"/>
      <c r="E58" s="35" t="s">
        <v>148</v>
      </c>
      <c r="F58" s="35" t="s">
        <v>148</v>
      </c>
      <c r="G58" s="35">
        <v>18408.73</v>
      </c>
      <c r="H58" s="35">
        <v>18408.73</v>
      </c>
      <c r="I58" s="35" t="s">
        <v>148</v>
      </c>
    </row>
    <row r="59" spans="1:9" ht="12.75">
      <c r="A59" s="33" t="s">
        <v>235</v>
      </c>
      <c r="B59" s="34" t="s">
        <v>14</v>
      </c>
      <c r="C59" s="125" t="s">
        <v>236</v>
      </c>
      <c r="D59" s="126"/>
      <c r="E59" s="35">
        <v>31500000</v>
      </c>
      <c r="F59" s="35">
        <v>31500000</v>
      </c>
      <c r="G59" s="35">
        <v>8604894.95</v>
      </c>
      <c r="H59" s="35">
        <v>8604894.95</v>
      </c>
      <c r="I59" s="35" t="s">
        <v>148</v>
      </c>
    </row>
    <row r="60" spans="1:9" ht="33.75">
      <c r="A60" s="33" t="s">
        <v>237</v>
      </c>
      <c r="B60" s="34" t="s">
        <v>14</v>
      </c>
      <c r="C60" s="125" t="s">
        <v>238</v>
      </c>
      <c r="D60" s="126"/>
      <c r="E60" s="35">
        <v>28000000</v>
      </c>
      <c r="F60" s="35">
        <v>28000000</v>
      </c>
      <c r="G60" s="35">
        <v>9218637.13</v>
      </c>
      <c r="H60" s="35">
        <v>9218637.13</v>
      </c>
      <c r="I60" s="35" t="s">
        <v>148</v>
      </c>
    </row>
    <row r="61" spans="1:9" ht="56.25">
      <c r="A61" s="33" t="s">
        <v>239</v>
      </c>
      <c r="B61" s="34" t="s">
        <v>14</v>
      </c>
      <c r="C61" s="125" t="s">
        <v>240</v>
      </c>
      <c r="D61" s="126"/>
      <c r="E61" s="35">
        <v>28000000</v>
      </c>
      <c r="F61" s="35">
        <v>28000000</v>
      </c>
      <c r="G61" s="35">
        <v>9218637.13</v>
      </c>
      <c r="H61" s="35">
        <v>9218637.13</v>
      </c>
      <c r="I61" s="35" t="s">
        <v>148</v>
      </c>
    </row>
    <row r="62" spans="1:9" ht="33.75">
      <c r="A62" s="33" t="s">
        <v>241</v>
      </c>
      <c r="B62" s="34" t="s">
        <v>14</v>
      </c>
      <c r="C62" s="125" t="s">
        <v>242</v>
      </c>
      <c r="D62" s="126"/>
      <c r="E62" s="35">
        <v>3500000</v>
      </c>
      <c r="F62" s="35">
        <v>3500000</v>
      </c>
      <c r="G62" s="35">
        <v>-613742.18</v>
      </c>
      <c r="H62" s="35">
        <v>-613742.18</v>
      </c>
      <c r="I62" s="35" t="s">
        <v>148</v>
      </c>
    </row>
    <row r="63" spans="1:9" ht="56.25">
      <c r="A63" s="33" t="s">
        <v>243</v>
      </c>
      <c r="B63" s="34" t="s">
        <v>14</v>
      </c>
      <c r="C63" s="125" t="s">
        <v>244</v>
      </c>
      <c r="D63" s="126"/>
      <c r="E63" s="35">
        <v>3500000</v>
      </c>
      <c r="F63" s="35">
        <v>3500000</v>
      </c>
      <c r="G63" s="35">
        <v>-613742.18</v>
      </c>
      <c r="H63" s="35">
        <v>-613742.18</v>
      </c>
      <c r="I63" s="35" t="s">
        <v>148</v>
      </c>
    </row>
    <row r="64" spans="1:9" ht="12.75">
      <c r="A64" s="33" t="s">
        <v>245</v>
      </c>
      <c r="B64" s="34" t="s">
        <v>14</v>
      </c>
      <c r="C64" s="125" t="s">
        <v>246</v>
      </c>
      <c r="D64" s="126"/>
      <c r="E64" s="35">
        <v>19000</v>
      </c>
      <c r="F64" s="35">
        <v>19000</v>
      </c>
      <c r="G64" s="35">
        <v>9380</v>
      </c>
      <c r="H64" s="35">
        <v>9380</v>
      </c>
      <c r="I64" s="35" t="s">
        <v>148</v>
      </c>
    </row>
    <row r="65" spans="1:9" ht="33.75">
      <c r="A65" s="33" t="s">
        <v>247</v>
      </c>
      <c r="B65" s="34" t="s">
        <v>14</v>
      </c>
      <c r="C65" s="125" t="s">
        <v>248</v>
      </c>
      <c r="D65" s="126"/>
      <c r="E65" s="35">
        <v>19000</v>
      </c>
      <c r="F65" s="35">
        <v>19000</v>
      </c>
      <c r="G65" s="35">
        <v>9380</v>
      </c>
      <c r="H65" s="35">
        <v>9380</v>
      </c>
      <c r="I65" s="35" t="s">
        <v>148</v>
      </c>
    </row>
    <row r="66" spans="1:9" ht="56.25">
      <c r="A66" s="33" t="s">
        <v>249</v>
      </c>
      <c r="B66" s="34" t="s">
        <v>14</v>
      </c>
      <c r="C66" s="125" t="s">
        <v>250</v>
      </c>
      <c r="D66" s="126"/>
      <c r="E66" s="35">
        <v>19000</v>
      </c>
      <c r="F66" s="35">
        <v>19000</v>
      </c>
      <c r="G66" s="35">
        <v>9380</v>
      </c>
      <c r="H66" s="35">
        <v>9380</v>
      </c>
      <c r="I66" s="35" t="s">
        <v>148</v>
      </c>
    </row>
    <row r="67" spans="1:9" ht="56.25">
      <c r="A67" s="33" t="s">
        <v>251</v>
      </c>
      <c r="B67" s="34" t="s">
        <v>14</v>
      </c>
      <c r="C67" s="125" t="s">
        <v>252</v>
      </c>
      <c r="D67" s="126"/>
      <c r="E67" s="35" t="s">
        <v>148</v>
      </c>
      <c r="F67" s="35" t="s">
        <v>148</v>
      </c>
      <c r="G67" s="35">
        <v>9380</v>
      </c>
      <c r="H67" s="35">
        <v>9380</v>
      </c>
      <c r="I67" s="35" t="s">
        <v>148</v>
      </c>
    </row>
    <row r="68" spans="1:9" ht="33.75">
      <c r="A68" s="33" t="s">
        <v>253</v>
      </c>
      <c r="B68" s="34" t="s">
        <v>14</v>
      </c>
      <c r="C68" s="125" t="s">
        <v>254</v>
      </c>
      <c r="D68" s="126"/>
      <c r="E68" s="35">
        <v>4629800</v>
      </c>
      <c r="F68" s="35">
        <v>4629800</v>
      </c>
      <c r="G68" s="35">
        <v>2298069.67</v>
      </c>
      <c r="H68" s="35">
        <v>2298069.67</v>
      </c>
      <c r="I68" s="35" t="s">
        <v>148</v>
      </c>
    </row>
    <row r="69" spans="1:9" ht="67.5">
      <c r="A69" s="95" t="s">
        <v>255</v>
      </c>
      <c r="B69" s="34" t="s">
        <v>14</v>
      </c>
      <c r="C69" s="125" t="s">
        <v>256</v>
      </c>
      <c r="D69" s="126"/>
      <c r="E69" s="35">
        <v>4344900</v>
      </c>
      <c r="F69" s="35">
        <v>4344900</v>
      </c>
      <c r="G69" s="35">
        <v>2181868.98</v>
      </c>
      <c r="H69" s="35">
        <v>2181868.98</v>
      </c>
      <c r="I69" s="35" t="s">
        <v>148</v>
      </c>
    </row>
    <row r="70" spans="1:9" ht="56.25">
      <c r="A70" s="33" t="s">
        <v>257</v>
      </c>
      <c r="B70" s="34" t="s">
        <v>14</v>
      </c>
      <c r="C70" s="125" t="s">
        <v>258</v>
      </c>
      <c r="D70" s="126"/>
      <c r="E70" s="35">
        <v>3700000</v>
      </c>
      <c r="F70" s="35">
        <v>3700000</v>
      </c>
      <c r="G70" s="35">
        <v>1455833.84</v>
      </c>
      <c r="H70" s="35">
        <v>1455833.84</v>
      </c>
      <c r="I70" s="35" t="s">
        <v>148</v>
      </c>
    </row>
    <row r="71" spans="1:9" ht="67.5">
      <c r="A71" s="95" t="s">
        <v>259</v>
      </c>
      <c r="B71" s="34" t="s">
        <v>14</v>
      </c>
      <c r="C71" s="125" t="s">
        <v>260</v>
      </c>
      <c r="D71" s="126"/>
      <c r="E71" s="35">
        <v>3700000</v>
      </c>
      <c r="F71" s="35">
        <v>3700000</v>
      </c>
      <c r="G71" s="35">
        <v>1455833.84</v>
      </c>
      <c r="H71" s="35">
        <v>1455833.84</v>
      </c>
      <c r="I71" s="35" t="s">
        <v>148</v>
      </c>
    </row>
    <row r="72" spans="1:9" ht="67.5">
      <c r="A72" s="95" t="s">
        <v>261</v>
      </c>
      <c r="B72" s="34" t="s">
        <v>14</v>
      </c>
      <c r="C72" s="125" t="s">
        <v>262</v>
      </c>
      <c r="D72" s="126"/>
      <c r="E72" s="35">
        <v>28100</v>
      </c>
      <c r="F72" s="35">
        <v>28100</v>
      </c>
      <c r="G72" s="35">
        <v>416311.03</v>
      </c>
      <c r="H72" s="35">
        <v>416311.03</v>
      </c>
      <c r="I72" s="35" t="s">
        <v>148</v>
      </c>
    </row>
    <row r="73" spans="1:9" ht="45">
      <c r="A73" s="33" t="s">
        <v>263</v>
      </c>
      <c r="B73" s="34" t="s">
        <v>14</v>
      </c>
      <c r="C73" s="125" t="s">
        <v>264</v>
      </c>
      <c r="D73" s="126"/>
      <c r="E73" s="35">
        <v>28100</v>
      </c>
      <c r="F73" s="35">
        <v>28100</v>
      </c>
      <c r="G73" s="35">
        <v>416311.03</v>
      </c>
      <c r="H73" s="35">
        <v>416311.03</v>
      </c>
      <c r="I73" s="35" t="s">
        <v>148</v>
      </c>
    </row>
    <row r="74" spans="1:9" ht="33.75">
      <c r="A74" s="33" t="s">
        <v>265</v>
      </c>
      <c r="B74" s="34" t="s">
        <v>14</v>
      </c>
      <c r="C74" s="125" t="s">
        <v>266</v>
      </c>
      <c r="D74" s="126"/>
      <c r="E74" s="35">
        <v>616800</v>
      </c>
      <c r="F74" s="35">
        <v>616800</v>
      </c>
      <c r="G74" s="35">
        <v>309724.11</v>
      </c>
      <c r="H74" s="35">
        <v>309724.11</v>
      </c>
      <c r="I74" s="35" t="s">
        <v>148</v>
      </c>
    </row>
    <row r="75" spans="1:9" ht="22.5">
      <c r="A75" s="33" t="s">
        <v>267</v>
      </c>
      <c r="B75" s="34" t="s">
        <v>14</v>
      </c>
      <c r="C75" s="125" t="s">
        <v>268</v>
      </c>
      <c r="D75" s="126"/>
      <c r="E75" s="35">
        <v>616800</v>
      </c>
      <c r="F75" s="35">
        <v>616800</v>
      </c>
      <c r="G75" s="35">
        <v>309724.11</v>
      </c>
      <c r="H75" s="35">
        <v>309724.11</v>
      </c>
      <c r="I75" s="35" t="s">
        <v>148</v>
      </c>
    </row>
    <row r="76" spans="1:9" ht="67.5">
      <c r="A76" s="95" t="s">
        <v>269</v>
      </c>
      <c r="B76" s="34" t="s">
        <v>14</v>
      </c>
      <c r="C76" s="125" t="s">
        <v>270</v>
      </c>
      <c r="D76" s="126"/>
      <c r="E76" s="35">
        <v>284900</v>
      </c>
      <c r="F76" s="35">
        <v>284900</v>
      </c>
      <c r="G76" s="35">
        <v>116200.69</v>
      </c>
      <c r="H76" s="35">
        <v>116200.69</v>
      </c>
      <c r="I76" s="35" t="s">
        <v>148</v>
      </c>
    </row>
    <row r="77" spans="1:9" ht="67.5">
      <c r="A77" s="95" t="s">
        <v>271</v>
      </c>
      <c r="B77" s="34" t="s">
        <v>14</v>
      </c>
      <c r="C77" s="125" t="s">
        <v>272</v>
      </c>
      <c r="D77" s="126"/>
      <c r="E77" s="35">
        <v>284900</v>
      </c>
      <c r="F77" s="35">
        <v>284900</v>
      </c>
      <c r="G77" s="35">
        <v>116200.69</v>
      </c>
      <c r="H77" s="35">
        <v>116200.69</v>
      </c>
      <c r="I77" s="35" t="s">
        <v>148</v>
      </c>
    </row>
    <row r="78" spans="1:9" ht="67.5">
      <c r="A78" s="33" t="s">
        <v>273</v>
      </c>
      <c r="B78" s="34" t="s">
        <v>14</v>
      </c>
      <c r="C78" s="125" t="s">
        <v>274</v>
      </c>
      <c r="D78" s="126"/>
      <c r="E78" s="35">
        <v>284900</v>
      </c>
      <c r="F78" s="35">
        <v>284900</v>
      </c>
      <c r="G78" s="35">
        <v>116200.69</v>
      </c>
      <c r="H78" s="35">
        <v>116200.69</v>
      </c>
      <c r="I78" s="35" t="s">
        <v>148</v>
      </c>
    </row>
    <row r="79" spans="1:9" ht="22.5">
      <c r="A79" s="33" t="s">
        <v>275</v>
      </c>
      <c r="B79" s="34" t="s">
        <v>14</v>
      </c>
      <c r="C79" s="125" t="s">
        <v>276</v>
      </c>
      <c r="D79" s="126"/>
      <c r="E79" s="35">
        <v>160000</v>
      </c>
      <c r="F79" s="35">
        <v>160000</v>
      </c>
      <c r="G79" s="35">
        <v>52909.14</v>
      </c>
      <c r="H79" s="35">
        <v>52909.14</v>
      </c>
      <c r="I79" s="35" t="s">
        <v>148</v>
      </c>
    </row>
    <row r="80" spans="1:9" ht="12.75">
      <c r="A80" s="33" t="s">
        <v>277</v>
      </c>
      <c r="B80" s="34" t="s">
        <v>14</v>
      </c>
      <c r="C80" s="125" t="s">
        <v>278</v>
      </c>
      <c r="D80" s="126"/>
      <c r="E80" s="35">
        <v>60000</v>
      </c>
      <c r="F80" s="35">
        <v>60000</v>
      </c>
      <c r="G80" s="35">
        <v>2000</v>
      </c>
      <c r="H80" s="35">
        <v>2000</v>
      </c>
      <c r="I80" s="35" t="s">
        <v>148</v>
      </c>
    </row>
    <row r="81" spans="1:9" ht="12.75">
      <c r="A81" s="33" t="s">
        <v>279</v>
      </c>
      <c r="B81" s="34" t="s">
        <v>14</v>
      </c>
      <c r="C81" s="125" t="s">
        <v>280</v>
      </c>
      <c r="D81" s="126"/>
      <c r="E81" s="35">
        <v>60000</v>
      </c>
      <c r="F81" s="35">
        <v>60000</v>
      </c>
      <c r="G81" s="35">
        <v>2000</v>
      </c>
      <c r="H81" s="35">
        <v>2000</v>
      </c>
      <c r="I81" s="35" t="s">
        <v>148</v>
      </c>
    </row>
    <row r="82" spans="1:9" ht="22.5">
      <c r="A82" s="33" t="s">
        <v>281</v>
      </c>
      <c r="B82" s="34" t="s">
        <v>14</v>
      </c>
      <c r="C82" s="125" t="s">
        <v>282</v>
      </c>
      <c r="D82" s="126"/>
      <c r="E82" s="35">
        <v>60000</v>
      </c>
      <c r="F82" s="35">
        <v>60000</v>
      </c>
      <c r="G82" s="35">
        <v>2000</v>
      </c>
      <c r="H82" s="35">
        <v>2000</v>
      </c>
      <c r="I82" s="35" t="s">
        <v>148</v>
      </c>
    </row>
    <row r="83" spans="1:9" ht="12.75">
      <c r="A83" s="33" t="s">
        <v>283</v>
      </c>
      <c r="B83" s="34" t="s">
        <v>14</v>
      </c>
      <c r="C83" s="125" t="s">
        <v>284</v>
      </c>
      <c r="D83" s="126"/>
      <c r="E83" s="35">
        <v>100000</v>
      </c>
      <c r="F83" s="35">
        <v>100000</v>
      </c>
      <c r="G83" s="35">
        <v>50909.14</v>
      </c>
      <c r="H83" s="35">
        <v>50909.14</v>
      </c>
      <c r="I83" s="35" t="s">
        <v>148</v>
      </c>
    </row>
    <row r="84" spans="1:9" ht="12.75">
      <c r="A84" s="33" t="s">
        <v>285</v>
      </c>
      <c r="B84" s="34" t="s">
        <v>14</v>
      </c>
      <c r="C84" s="125" t="s">
        <v>286</v>
      </c>
      <c r="D84" s="126"/>
      <c r="E84" s="35">
        <v>100000</v>
      </c>
      <c r="F84" s="35">
        <v>100000</v>
      </c>
      <c r="G84" s="35">
        <v>50909.14</v>
      </c>
      <c r="H84" s="35">
        <v>50909.14</v>
      </c>
      <c r="I84" s="35" t="s">
        <v>148</v>
      </c>
    </row>
    <row r="85" spans="1:9" ht="22.5">
      <c r="A85" s="33" t="s">
        <v>287</v>
      </c>
      <c r="B85" s="34" t="s">
        <v>14</v>
      </c>
      <c r="C85" s="125" t="s">
        <v>288</v>
      </c>
      <c r="D85" s="126"/>
      <c r="E85" s="35">
        <v>100000</v>
      </c>
      <c r="F85" s="35">
        <v>100000</v>
      </c>
      <c r="G85" s="35">
        <v>50909.14</v>
      </c>
      <c r="H85" s="35">
        <v>50909.14</v>
      </c>
      <c r="I85" s="35" t="s">
        <v>148</v>
      </c>
    </row>
    <row r="86" spans="1:9" ht="22.5">
      <c r="A86" s="33" t="s">
        <v>289</v>
      </c>
      <c r="B86" s="34" t="s">
        <v>14</v>
      </c>
      <c r="C86" s="125" t="s">
        <v>290</v>
      </c>
      <c r="D86" s="126"/>
      <c r="E86" s="35">
        <v>2205000</v>
      </c>
      <c r="F86" s="35">
        <v>2205000</v>
      </c>
      <c r="G86" s="35">
        <v>340413.87</v>
      </c>
      <c r="H86" s="35">
        <v>340413.87</v>
      </c>
      <c r="I86" s="35" t="s">
        <v>148</v>
      </c>
    </row>
    <row r="87" spans="1:9" ht="67.5">
      <c r="A87" s="33" t="s">
        <v>291</v>
      </c>
      <c r="B87" s="34" t="s">
        <v>14</v>
      </c>
      <c r="C87" s="125" t="s">
        <v>292</v>
      </c>
      <c r="D87" s="126"/>
      <c r="E87" s="35">
        <v>705000</v>
      </c>
      <c r="F87" s="35">
        <v>705000</v>
      </c>
      <c r="G87" s="35">
        <v>126250</v>
      </c>
      <c r="H87" s="35">
        <v>126250</v>
      </c>
      <c r="I87" s="35" t="s">
        <v>148</v>
      </c>
    </row>
    <row r="88" spans="1:9" ht="67.5">
      <c r="A88" s="95" t="s">
        <v>293</v>
      </c>
      <c r="B88" s="34" t="s">
        <v>14</v>
      </c>
      <c r="C88" s="125" t="s">
        <v>294</v>
      </c>
      <c r="D88" s="126"/>
      <c r="E88" s="35">
        <v>705000</v>
      </c>
      <c r="F88" s="35">
        <v>705000</v>
      </c>
      <c r="G88" s="35">
        <v>126250</v>
      </c>
      <c r="H88" s="35">
        <v>126250</v>
      </c>
      <c r="I88" s="35" t="s">
        <v>148</v>
      </c>
    </row>
    <row r="89" spans="1:9" ht="67.5">
      <c r="A89" s="95" t="s">
        <v>295</v>
      </c>
      <c r="B89" s="34" t="s">
        <v>14</v>
      </c>
      <c r="C89" s="125" t="s">
        <v>296</v>
      </c>
      <c r="D89" s="126"/>
      <c r="E89" s="35">
        <v>705000</v>
      </c>
      <c r="F89" s="35">
        <v>705000</v>
      </c>
      <c r="G89" s="35">
        <v>126250</v>
      </c>
      <c r="H89" s="35">
        <v>126250</v>
      </c>
      <c r="I89" s="35" t="s">
        <v>148</v>
      </c>
    </row>
    <row r="90" spans="1:9" ht="45">
      <c r="A90" s="33" t="s">
        <v>297</v>
      </c>
      <c r="B90" s="34" t="s">
        <v>14</v>
      </c>
      <c r="C90" s="125" t="s">
        <v>298</v>
      </c>
      <c r="D90" s="126"/>
      <c r="E90" s="35">
        <v>1500000</v>
      </c>
      <c r="F90" s="35">
        <v>1500000</v>
      </c>
      <c r="G90" s="35">
        <v>214163.87</v>
      </c>
      <c r="H90" s="35">
        <v>214163.87</v>
      </c>
      <c r="I90" s="35" t="s">
        <v>148</v>
      </c>
    </row>
    <row r="91" spans="1:9" ht="33.75">
      <c r="A91" s="33" t="s">
        <v>299</v>
      </c>
      <c r="B91" s="34" t="s">
        <v>14</v>
      </c>
      <c r="C91" s="125" t="s">
        <v>300</v>
      </c>
      <c r="D91" s="126"/>
      <c r="E91" s="35">
        <v>1500000</v>
      </c>
      <c r="F91" s="35">
        <v>1500000</v>
      </c>
      <c r="G91" s="35">
        <v>214163.87</v>
      </c>
      <c r="H91" s="35">
        <v>214163.87</v>
      </c>
      <c r="I91" s="35" t="s">
        <v>148</v>
      </c>
    </row>
    <row r="92" spans="1:9" ht="45">
      <c r="A92" s="33" t="s">
        <v>301</v>
      </c>
      <c r="B92" s="34" t="s">
        <v>14</v>
      </c>
      <c r="C92" s="125" t="s">
        <v>302</v>
      </c>
      <c r="D92" s="126"/>
      <c r="E92" s="35">
        <v>1500000</v>
      </c>
      <c r="F92" s="35">
        <v>1500000</v>
      </c>
      <c r="G92" s="35">
        <v>214163.87</v>
      </c>
      <c r="H92" s="35">
        <v>214163.87</v>
      </c>
      <c r="I92" s="35" t="s">
        <v>148</v>
      </c>
    </row>
    <row r="93" spans="1:9" ht="12.75">
      <c r="A93" s="33" t="s">
        <v>303</v>
      </c>
      <c r="B93" s="34" t="s">
        <v>14</v>
      </c>
      <c r="C93" s="125" t="s">
        <v>304</v>
      </c>
      <c r="D93" s="126"/>
      <c r="E93" s="35">
        <v>3000</v>
      </c>
      <c r="F93" s="35">
        <v>3000</v>
      </c>
      <c r="G93" s="35">
        <v>2000</v>
      </c>
      <c r="H93" s="35">
        <v>2000</v>
      </c>
      <c r="I93" s="35" t="s">
        <v>148</v>
      </c>
    </row>
    <row r="94" spans="1:9" ht="22.5">
      <c r="A94" s="33" t="s">
        <v>305</v>
      </c>
      <c r="B94" s="34" t="s">
        <v>14</v>
      </c>
      <c r="C94" s="125" t="s">
        <v>306</v>
      </c>
      <c r="D94" s="126"/>
      <c r="E94" s="35">
        <v>3000</v>
      </c>
      <c r="F94" s="35">
        <v>3000</v>
      </c>
      <c r="G94" s="35">
        <v>2000</v>
      </c>
      <c r="H94" s="35">
        <v>2000</v>
      </c>
      <c r="I94" s="35" t="s">
        <v>148</v>
      </c>
    </row>
    <row r="95" spans="1:9" ht="33.75">
      <c r="A95" s="33" t="s">
        <v>307</v>
      </c>
      <c r="B95" s="34" t="s">
        <v>14</v>
      </c>
      <c r="C95" s="125" t="s">
        <v>308</v>
      </c>
      <c r="D95" s="126"/>
      <c r="E95" s="35">
        <v>3000</v>
      </c>
      <c r="F95" s="35">
        <v>3000</v>
      </c>
      <c r="G95" s="35">
        <v>2000</v>
      </c>
      <c r="H95" s="35">
        <v>2000</v>
      </c>
      <c r="I95" s="35" t="s">
        <v>148</v>
      </c>
    </row>
    <row r="96" spans="1:9" ht="12.75">
      <c r="A96" s="33" t="s">
        <v>309</v>
      </c>
      <c r="B96" s="34" t="s">
        <v>14</v>
      </c>
      <c r="C96" s="125" t="s">
        <v>310</v>
      </c>
      <c r="D96" s="126"/>
      <c r="E96" s="35" t="s">
        <v>148</v>
      </c>
      <c r="F96" s="35" t="s">
        <v>148</v>
      </c>
      <c r="G96" s="35">
        <v>-39357.33</v>
      </c>
      <c r="H96" s="35">
        <v>-39357.33</v>
      </c>
      <c r="I96" s="35" t="s">
        <v>148</v>
      </c>
    </row>
    <row r="97" spans="1:9" ht="12.75">
      <c r="A97" s="33" t="s">
        <v>311</v>
      </c>
      <c r="B97" s="34" t="s">
        <v>14</v>
      </c>
      <c r="C97" s="125" t="s">
        <v>312</v>
      </c>
      <c r="D97" s="126"/>
      <c r="E97" s="35" t="s">
        <v>148</v>
      </c>
      <c r="F97" s="35" t="s">
        <v>148</v>
      </c>
      <c r="G97" s="35">
        <v>-45667.33</v>
      </c>
      <c r="H97" s="35">
        <v>-45667.33</v>
      </c>
      <c r="I97" s="35" t="s">
        <v>148</v>
      </c>
    </row>
    <row r="98" spans="1:9" ht="22.5">
      <c r="A98" s="33" t="s">
        <v>313</v>
      </c>
      <c r="B98" s="34" t="s">
        <v>14</v>
      </c>
      <c r="C98" s="125" t="s">
        <v>314</v>
      </c>
      <c r="D98" s="126"/>
      <c r="E98" s="35" t="s">
        <v>148</v>
      </c>
      <c r="F98" s="35" t="s">
        <v>148</v>
      </c>
      <c r="G98" s="35">
        <v>-45667.33</v>
      </c>
      <c r="H98" s="35">
        <v>-45667.33</v>
      </c>
      <c r="I98" s="35" t="s">
        <v>148</v>
      </c>
    </row>
    <row r="99" spans="1:9" ht="12.75">
      <c r="A99" s="33" t="s">
        <v>315</v>
      </c>
      <c r="B99" s="34" t="s">
        <v>14</v>
      </c>
      <c r="C99" s="125" t="s">
        <v>316</v>
      </c>
      <c r="D99" s="126"/>
      <c r="E99" s="35" t="s">
        <v>148</v>
      </c>
      <c r="F99" s="35" t="s">
        <v>148</v>
      </c>
      <c r="G99" s="35">
        <v>6310</v>
      </c>
      <c r="H99" s="35">
        <v>6310</v>
      </c>
      <c r="I99" s="35" t="s">
        <v>148</v>
      </c>
    </row>
    <row r="100" spans="1:9" ht="12.75">
      <c r="A100" s="33" t="s">
        <v>317</v>
      </c>
      <c r="B100" s="34" t="s">
        <v>14</v>
      </c>
      <c r="C100" s="125" t="s">
        <v>318</v>
      </c>
      <c r="D100" s="126"/>
      <c r="E100" s="35" t="s">
        <v>148</v>
      </c>
      <c r="F100" s="35" t="s">
        <v>148</v>
      </c>
      <c r="G100" s="35">
        <v>6310</v>
      </c>
      <c r="H100" s="35">
        <v>6310</v>
      </c>
      <c r="I100" s="35" t="s">
        <v>148</v>
      </c>
    </row>
    <row r="101" spans="1:9" ht="12.75">
      <c r="A101" s="33" t="s">
        <v>319</v>
      </c>
      <c r="B101" s="34" t="s">
        <v>14</v>
      </c>
      <c r="C101" s="125" t="s">
        <v>320</v>
      </c>
      <c r="D101" s="126"/>
      <c r="E101" s="35">
        <v>956667</v>
      </c>
      <c r="F101" s="35">
        <v>956667</v>
      </c>
      <c r="G101" s="35">
        <v>600722</v>
      </c>
      <c r="H101" s="35">
        <v>600722</v>
      </c>
      <c r="I101" s="35" t="s">
        <v>148</v>
      </c>
    </row>
    <row r="102" spans="1:9" ht="33.75">
      <c r="A102" s="33" t="s">
        <v>321</v>
      </c>
      <c r="B102" s="34" t="s">
        <v>14</v>
      </c>
      <c r="C102" s="125" t="s">
        <v>322</v>
      </c>
      <c r="D102" s="126"/>
      <c r="E102" s="35">
        <v>956667</v>
      </c>
      <c r="F102" s="35">
        <v>956667</v>
      </c>
      <c r="G102" s="35">
        <v>600722</v>
      </c>
      <c r="H102" s="35">
        <v>600722</v>
      </c>
      <c r="I102" s="35" t="s">
        <v>148</v>
      </c>
    </row>
    <row r="103" spans="1:9" ht="22.5">
      <c r="A103" s="33" t="s">
        <v>323</v>
      </c>
      <c r="B103" s="34" t="s">
        <v>14</v>
      </c>
      <c r="C103" s="125" t="s">
        <v>324</v>
      </c>
      <c r="D103" s="126"/>
      <c r="E103" s="35">
        <v>206667</v>
      </c>
      <c r="F103" s="35">
        <v>206667</v>
      </c>
      <c r="G103" s="35">
        <v>200722</v>
      </c>
      <c r="H103" s="35">
        <v>200722</v>
      </c>
      <c r="I103" s="35" t="s">
        <v>148</v>
      </c>
    </row>
    <row r="104" spans="1:9" ht="33.75">
      <c r="A104" s="33" t="s">
        <v>325</v>
      </c>
      <c r="B104" s="34" t="s">
        <v>14</v>
      </c>
      <c r="C104" s="125" t="s">
        <v>326</v>
      </c>
      <c r="D104" s="126"/>
      <c r="E104" s="35">
        <v>205667</v>
      </c>
      <c r="F104" s="35">
        <v>205667</v>
      </c>
      <c r="G104" s="35">
        <v>199722</v>
      </c>
      <c r="H104" s="35">
        <v>199722</v>
      </c>
      <c r="I104" s="35" t="s">
        <v>148</v>
      </c>
    </row>
    <row r="105" spans="1:9" ht="33.75">
      <c r="A105" s="33" t="s">
        <v>327</v>
      </c>
      <c r="B105" s="34" t="s">
        <v>14</v>
      </c>
      <c r="C105" s="125" t="s">
        <v>328</v>
      </c>
      <c r="D105" s="126"/>
      <c r="E105" s="35">
        <v>205667</v>
      </c>
      <c r="F105" s="35">
        <v>205667</v>
      </c>
      <c r="G105" s="35">
        <v>199722</v>
      </c>
      <c r="H105" s="35">
        <v>199722</v>
      </c>
      <c r="I105" s="35" t="s">
        <v>148</v>
      </c>
    </row>
    <row r="106" spans="1:9" ht="33.75">
      <c r="A106" s="33" t="s">
        <v>329</v>
      </c>
      <c r="B106" s="34" t="s">
        <v>14</v>
      </c>
      <c r="C106" s="125" t="s">
        <v>330</v>
      </c>
      <c r="D106" s="126"/>
      <c r="E106" s="35">
        <v>1000</v>
      </c>
      <c r="F106" s="35">
        <v>1000</v>
      </c>
      <c r="G106" s="35">
        <v>1000</v>
      </c>
      <c r="H106" s="35">
        <v>1000</v>
      </c>
      <c r="I106" s="35" t="s">
        <v>148</v>
      </c>
    </row>
    <row r="107" spans="1:9" ht="33.75">
      <c r="A107" s="33" t="s">
        <v>331</v>
      </c>
      <c r="B107" s="34" t="s">
        <v>14</v>
      </c>
      <c r="C107" s="125" t="s">
        <v>332</v>
      </c>
      <c r="D107" s="126"/>
      <c r="E107" s="35">
        <v>1000</v>
      </c>
      <c r="F107" s="35">
        <v>1000</v>
      </c>
      <c r="G107" s="35">
        <v>1000</v>
      </c>
      <c r="H107" s="35">
        <v>1000</v>
      </c>
      <c r="I107" s="35" t="s">
        <v>148</v>
      </c>
    </row>
    <row r="108" spans="1:9" ht="12.75">
      <c r="A108" s="33" t="s">
        <v>77</v>
      </c>
      <c r="B108" s="34" t="s">
        <v>14</v>
      </c>
      <c r="C108" s="125" t="s">
        <v>333</v>
      </c>
      <c r="D108" s="126"/>
      <c r="E108" s="35">
        <v>750000</v>
      </c>
      <c r="F108" s="35">
        <v>750000</v>
      </c>
      <c r="G108" s="35">
        <v>400000</v>
      </c>
      <c r="H108" s="35">
        <v>400000</v>
      </c>
      <c r="I108" s="35" t="s">
        <v>148</v>
      </c>
    </row>
    <row r="109" spans="1:9" ht="45">
      <c r="A109" s="33" t="s">
        <v>334</v>
      </c>
      <c r="B109" s="34" t="s">
        <v>14</v>
      </c>
      <c r="C109" s="125" t="s">
        <v>335</v>
      </c>
      <c r="D109" s="126"/>
      <c r="E109" s="35">
        <v>400000</v>
      </c>
      <c r="F109" s="35">
        <v>400000</v>
      </c>
      <c r="G109" s="35">
        <v>400000</v>
      </c>
      <c r="H109" s="35">
        <v>400000</v>
      </c>
      <c r="I109" s="35" t="s">
        <v>148</v>
      </c>
    </row>
    <row r="110" spans="1:9" ht="56.25">
      <c r="A110" s="33" t="s">
        <v>336</v>
      </c>
      <c r="B110" s="34" t="s">
        <v>14</v>
      </c>
      <c r="C110" s="125" t="s">
        <v>337</v>
      </c>
      <c r="D110" s="126"/>
      <c r="E110" s="35">
        <v>400000</v>
      </c>
      <c r="F110" s="35">
        <v>400000</v>
      </c>
      <c r="G110" s="35">
        <v>400000</v>
      </c>
      <c r="H110" s="35">
        <v>400000</v>
      </c>
      <c r="I110" s="35" t="s">
        <v>148</v>
      </c>
    </row>
    <row r="111" spans="1:9" ht="22.5">
      <c r="A111" s="33" t="s">
        <v>338</v>
      </c>
      <c r="B111" s="34" t="s">
        <v>14</v>
      </c>
      <c r="C111" s="125" t="s">
        <v>339</v>
      </c>
      <c r="D111" s="126"/>
      <c r="E111" s="35">
        <v>350000</v>
      </c>
      <c r="F111" s="35">
        <v>350000</v>
      </c>
      <c r="G111" s="35" t="s">
        <v>148</v>
      </c>
      <c r="H111" s="35" t="s">
        <v>148</v>
      </c>
      <c r="I111" s="35" t="s">
        <v>148</v>
      </c>
    </row>
    <row r="112" spans="1:9" ht="22.5">
      <c r="A112" s="33" t="s">
        <v>340</v>
      </c>
      <c r="B112" s="34" t="s">
        <v>14</v>
      </c>
      <c r="C112" s="125" t="s">
        <v>341</v>
      </c>
      <c r="D112" s="126"/>
      <c r="E112" s="35">
        <v>350000</v>
      </c>
      <c r="F112" s="35">
        <v>350000</v>
      </c>
      <c r="G112" s="35" t="s">
        <v>148</v>
      </c>
      <c r="H112" s="35" t="s">
        <v>148</v>
      </c>
      <c r="I112" s="35" t="s">
        <v>148</v>
      </c>
    </row>
  </sheetData>
  <sheetProtection/>
  <mergeCells count="111">
    <mergeCell ref="C111:D111"/>
    <mergeCell ref="C112:D112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G13:G18"/>
    <mergeCell ref="F13:F18"/>
    <mergeCell ref="C33:D33"/>
    <mergeCell ref="C34:D34"/>
    <mergeCell ref="C35:D35"/>
    <mergeCell ref="C36:D36"/>
    <mergeCell ref="C37:D3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12 E20:E112">
    <cfRule type="cellIs" priority="93" dxfId="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5" customHeigh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29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4" t="s">
        <v>17</v>
      </c>
      <c r="H4" s="115"/>
    </row>
    <row r="5" spans="1:8" ht="12.75" customHeight="1">
      <c r="A5" s="130"/>
      <c r="B5" s="106"/>
      <c r="C5" s="110"/>
      <c r="D5" s="111"/>
      <c r="E5" s="117" t="s">
        <v>25</v>
      </c>
      <c r="F5" s="117" t="s">
        <v>31</v>
      </c>
      <c r="G5" s="117" t="s">
        <v>25</v>
      </c>
      <c r="H5" s="117" t="s">
        <v>31</v>
      </c>
    </row>
    <row r="6" spans="1:8" ht="12.75" customHeight="1">
      <c r="A6" s="130"/>
      <c r="B6" s="106"/>
      <c r="C6" s="110"/>
      <c r="D6" s="111"/>
      <c r="E6" s="118"/>
      <c r="F6" s="118"/>
      <c r="G6" s="118"/>
      <c r="H6" s="118"/>
    </row>
    <row r="7" spans="1:8" ht="12.75" customHeight="1">
      <c r="A7" s="130"/>
      <c r="B7" s="106"/>
      <c r="C7" s="110"/>
      <c r="D7" s="111"/>
      <c r="E7" s="118"/>
      <c r="F7" s="118"/>
      <c r="G7" s="118"/>
      <c r="H7" s="118"/>
    </row>
    <row r="8" spans="1:8" ht="12.75" customHeight="1">
      <c r="A8" s="130"/>
      <c r="B8" s="106"/>
      <c r="C8" s="110"/>
      <c r="D8" s="111"/>
      <c r="E8" s="118"/>
      <c r="F8" s="118"/>
      <c r="G8" s="118"/>
      <c r="H8" s="118"/>
    </row>
    <row r="9" spans="1:8" ht="12.75" customHeight="1">
      <c r="A9" s="130"/>
      <c r="B9" s="106"/>
      <c r="C9" s="110"/>
      <c r="D9" s="111"/>
      <c r="E9" s="118"/>
      <c r="F9" s="118"/>
      <c r="G9" s="118"/>
      <c r="H9" s="118"/>
    </row>
    <row r="10" spans="1:8" ht="12.75" customHeight="1">
      <c r="A10" s="130"/>
      <c r="B10" s="106"/>
      <c r="C10" s="110"/>
      <c r="D10" s="111"/>
      <c r="E10" s="118"/>
      <c r="F10" s="118"/>
      <c r="G10" s="118"/>
      <c r="H10" s="118"/>
    </row>
    <row r="11" spans="1:8" ht="60.75" customHeight="1">
      <c r="A11" s="131"/>
      <c r="B11" s="107"/>
      <c r="C11" s="112"/>
      <c r="D11" s="113"/>
      <c r="E11" s="119"/>
      <c r="F11" s="119"/>
      <c r="G11" s="119"/>
      <c r="H11" s="119"/>
    </row>
    <row r="12" spans="1:8" ht="13.5" customHeight="1" thickBot="1">
      <c r="A12" s="22">
        <v>1</v>
      </c>
      <c r="B12" s="23">
        <v>2</v>
      </c>
      <c r="C12" s="123">
        <v>3</v>
      </c>
      <c r="D12" s="124"/>
      <c r="E12" s="44" t="s">
        <v>2</v>
      </c>
      <c r="F12" s="44" t="s">
        <v>20</v>
      </c>
      <c r="G12" s="44" t="s">
        <v>33</v>
      </c>
      <c r="H12" s="44" t="s">
        <v>49</v>
      </c>
    </row>
    <row r="13" spans="1:8" ht="12.75">
      <c r="A13" s="30" t="s">
        <v>342</v>
      </c>
      <c r="B13" s="31" t="s">
        <v>343</v>
      </c>
      <c r="C13" s="127" t="s">
        <v>344</v>
      </c>
      <c r="D13" s="128"/>
      <c r="E13" s="32">
        <v>72877294.46</v>
      </c>
      <c r="F13" s="32">
        <v>72877294.46</v>
      </c>
      <c r="G13" s="32">
        <v>14152814.25</v>
      </c>
      <c r="H13" s="32">
        <v>14152814.25</v>
      </c>
    </row>
    <row r="14" spans="1:8" ht="12.75">
      <c r="A14" s="33" t="s">
        <v>51</v>
      </c>
      <c r="B14" s="34"/>
      <c r="C14" s="125"/>
      <c r="D14" s="126"/>
      <c r="E14" s="35"/>
      <c r="F14" s="35"/>
      <c r="G14" s="35"/>
      <c r="H14" s="35"/>
    </row>
    <row r="15" spans="1:8" ht="12.75">
      <c r="A15" s="30" t="s">
        <v>345</v>
      </c>
      <c r="B15" s="31" t="s">
        <v>343</v>
      </c>
      <c r="C15" s="127" t="s">
        <v>346</v>
      </c>
      <c r="D15" s="128"/>
      <c r="E15" s="32">
        <v>18174267</v>
      </c>
      <c r="F15" s="32">
        <v>18174267</v>
      </c>
      <c r="G15" s="32">
        <v>5848884.45</v>
      </c>
      <c r="H15" s="32">
        <v>5848884.45</v>
      </c>
    </row>
    <row r="16" spans="1:8" ht="12.75">
      <c r="A16" s="33" t="s">
        <v>347</v>
      </c>
      <c r="B16" s="34" t="s">
        <v>343</v>
      </c>
      <c r="C16" s="125" t="s">
        <v>348</v>
      </c>
      <c r="D16" s="126"/>
      <c r="E16" s="35">
        <v>17838880.98</v>
      </c>
      <c r="F16" s="35">
        <v>17838880.98</v>
      </c>
      <c r="G16" s="35">
        <v>5723352.46</v>
      </c>
      <c r="H16" s="35">
        <v>5723352.46</v>
      </c>
    </row>
    <row r="17" spans="1:8" ht="12.75">
      <c r="A17" s="33" t="s">
        <v>349</v>
      </c>
      <c r="B17" s="34" t="s">
        <v>343</v>
      </c>
      <c r="C17" s="125" t="s">
        <v>350</v>
      </c>
      <c r="D17" s="126"/>
      <c r="E17" s="35">
        <v>8935639.01</v>
      </c>
      <c r="F17" s="35">
        <v>8935639.01</v>
      </c>
      <c r="G17" s="35">
        <v>3051732.05</v>
      </c>
      <c r="H17" s="35">
        <v>3051732.05</v>
      </c>
    </row>
    <row r="18" spans="1:8" ht="12.75">
      <c r="A18" s="33" t="s">
        <v>351</v>
      </c>
      <c r="B18" s="34" t="s">
        <v>343</v>
      </c>
      <c r="C18" s="125" t="s">
        <v>352</v>
      </c>
      <c r="D18" s="126"/>
      <c r="E18" s="35">
        <v>6863009.89</v>
      </c>
      <c r="F18" s="35">
        <v>6863009.89</v>
      </c>
      <c r="G18" s="35">
        <v>2407884.65</v>
      </c>
      <c r="H18" s="35">
        <v>2407884.65</v>
      </c>
    </row>
    <row r="19" spans="1:8" ht="12.75">
      <c r="A19" s="33" t="s">
        <v>147</v>
      </c>
      <c r="B19" s="34" t="s">
        <v>343</v>
      </c>
      <c r="C19" s="125" t="s">
        <v>353</v>
      </c>
      <c r="D19" s="126"/>
      <c r="E19" s="35">
        <v>2072629.12</v>
      </c>
      <c r="F19" s="35">
        <v>2072629.12</v>
      </c>
      <c r="G19" s="35">
        <v>643847.4</v>
      </c>
      <c r="H19" s="35">
        <v>643847.4</v>
      </c>
    </row>
    <row r="20" spans="1:8" ht="12.75">
      <c r="A20" s="33" t="s">
        <v>354</v>
      </c>
      <c r="B20" s="34" t="s">
        <v>343</v>
      </c>
      <c r="C20" s="125" t="s">
        <v>355</v>
      </c>
      <c r="D20" s="126"/>
      <c r="E20" s="35">
        <v>6951924.97</v>
      </c>
      <c r="F20" s="35">
        <v>6951924.97</v>
      </c>
      <c r="G20" s="35">
        <v>2284022.11</v>
      </c>
      <c r="H20" s="35">
        <v>2284022.11</v>
      </c>
    </row>
    <row r="21" spans="1:8" ht="12.75">
      <c r="A21" s="33" t="s">
        <v>356</v>
      </c>
      <c r="B21" s="34" t="s">
        <v>343</v>
      </c>
      <c r="C21" s="125" t="s">
        <v>357</v>
      </c>
      <c r="D21" s="126"/>
      <c r="E21" s="35">
        <v>144879.06</v>
      </c>
      <c r="F21" s="35">
        <v>144879.06</v>
      </c>
      <c r="G21" s="35">
        <v>51445.45</v>
      </c>
      <c r="H21" s="35">
        <v>51445.45</v>
      </c>
    </row>
    <row r="22" spans="1:8" ht="12.75">
      <c r="A22" s="33" t="s">
        <v>358</v>
      </c>
      <c r="B22" s="34" t="s">
        <v>343</v>
      </c>
      <c r="C22" s="125" t="s">
        <v>359</v>
      </c>
      <c r="D22" s="126"/>
      <c r="E22" s="35">
        <v>21384</v>
      </c>
      <c r="F22" s="35">
        <v>21384</v>
      </c>
      <c r="G22" s="35">
        <v>9000</v>
      </c>
      <c r="H22" s="35">
        <v>9000</v>
      </c>
    </row>
    <row r="23" spans="1:8" ht="12.75">
      <c r="A23" s="33" t="s">
        <v>360</v>
      </c>
      <c r="B23" s="34" t="s">
        <v>343</v>
      </c>
      <c r="C23" s="125" t="s">
        <v>361</v>
      </c>
      <c r="D23" s="126"/>
      <c r="E23" s="35">
        <v>1708145.3</v>
      </c>
      <c r="F23" s="35">
        <v>1708145.3</v>
      </c>
      <c r="G23" s="35">
        <v>905425.52</v>
      </c>
      <c r="H23" s="35">
        <v>905425.52</v>
      </c>
    </row>
    <row r="24" spans="1:8" ht="12.75">
      <c r="A24" s="33" t="s">
        <v>362</v>
      </c>
      <c r="B24" s="34" t="s">
        <v>343</v>
      </c>
      <c r="C24" s="125" t="s">
        <v>363</v>
      </c>
      <c r="D24" s="126"/>
      <c r="E24" s="35">
        <v>1835852.16</v>
      </c>
      <c r="F24" s="35">
        <v>1835852.16</v>
      </c>
      <c r="G24" s="35">
        <v>187942.16</v>
      </c>
      <c r="H24" s="35">
        <v>187942.16</v>
      </c>
    </row>
    <row r="25" spans="1:8" ht="12.75">
      <c r="A25" s="33" t="s">
        <v>364</v>
      </c>
      <c r="B25" s="34" t="s">
        <v>343</v>
      </c>
      <c r="C25" s="125" t="s">
        <v>365</v>
      </c>
      <c r="D25" s="126"/>
      <c r="E25" s="35">
        <v>3241664.45</v>
      </c>
      <c r="F25" s="35">
        <v>3241664.45</v>
      </c>
      <c r="G25" s="35">
        <v>1130208.98</v>
      </c>
      <c r="H25" s="35">
        <v>1130208.98</v>
      </c>
    </row>
    <row r="26" spans="1:8" ht="12.75">
      <c r="A26" s="33" t="s">
        <v>366</v>
      </c>
      <c r="B26" s="34" t="s">
        <v>343</v>
      </c>
      <c r="C26" s="125" t="s">
        <v>367</v>
      </c>
      <c r="D26" s="126"/>
      <c r="E26" s="35">
        <v>680049</v>
      </c>
      <c r="F26" s="35">
        <v>680049</v>
      </c>
      <c r="G26" s="35">
        <v>340024.5</v>
      </c>
      <c r="H26" s="35">
        <v>340024.5</v>
      </c>
    </row>
    <row r="27" spans="1:8" ht="22.5">
      <c r="A27" s="33" t="s">
        <v>368</v>
      </c>
      <c r="B27" s="34" t="s">
        <v>343</v>
      </c>
      <c r="C27" s="125" t="s">
        <v>369</v>
      </c>
      <c r="D27" s="126"/>
      <c r="E27" s="35">
        <v>680049</v>
      </c>
      <c r="F27" s="35">
        <v>680049</v>
      </c>
      <c r="G27" s="35">
        <v>340024.5</v>
      </c>
      <c r="H27" s="35">
        <v>340024.5</v>
      </c>
    </row>
    <row r="28" spans="1:8" ht="12.75">
      <c r="A28" s="33" t="s">
        <v>370</v>
      </c>
      <c r="B28" s="34" t="s">
        <v>343</v>
      </c>
      <c r="C28" s="125" t="s">
        <v>371</v>
      </c>
      <c r="D28" s="126"/>
      <c r="E28" s="35">
        <v>1271268</v>
      </c>
      <c r="F28" s="35">
        <v>1271268</v>
      </c>
      <c r="G28" s="35">
        <v>47573.8</v>
      </c>
      <c r="H28" s="35">
        <v>47573.8</v>
      </c>
    </row>
    <row r="29" spans="1:8" ht="12.75">
      <c r="A29" s="33" t="s">
        <v>372</v>
      </c>
      <c r="B29" s="34" t="s">
        <v>343</v>
      </c>
      <c r="C29" s="125" t="s">
        <v>373</v>
      </c>
      <c r="D29" s="126"/>
      <c r="E29" s="35">
        <v>335386.02</v>
      </c>
      <c r="F29" s="35">
        <v>335386.02</v>
      </c>
      <c r="G29" s="35">
        <v>125531.99</v>
      </c>
      <c r="H29" s="35">
        <v>125531.99</v>
      </c>
    </row>
    <row r="30" spans="1:8" ht="12.75">
      <c r="A30" s="33" t="s">
        <v>374</v>
      </c>
      <c r="B30" s="34" t="s">
        <v>343</v>
      </c>
      <c r="C30" s="125" t="s">
        <v>375</v>
      </c>
      <c r="D30" s="126"/>
      <c r="E30" s="35">
        <v>53254</v>
      </c>
      <c r="F30" s="35">
        <v>53254</v>
      </c>
      <c r="G30" s="35">
        <v>2810</v>
      </c>
      <c r="H30" s="35">
        <v>2810</v>
      </c>
    </row>
    <row r="31" spans="1:8" ht="12.75">
      <c r="A31" s="33" t="s">
        <v>376</v>
      </c>
      <c r="B31" s="34" t="s">
        <v>343</v>
      </c>
      <c r="C31" s="125" t="s">
        <v>377</v>
      </c>
      <c r="D31" s="126"/>
      <c r="E31" s="35">
        <v>282132.02</v>
      </c>
      <c r="F31" s="35">
        <v>282132.02</v>
      </c>
      <c r="G31" s="35">
        <v>122721.99</v>
      </c>
      <c r="H31" s="35">
        <v>122721.99</v>
      </c>
    </row>
    <row r="32" spans="1:8" ht="45">
      <c r="A32" s="30" t="s">
        <v>378</v>
      </c>
      <c r="B32" s="31" t="s">
        <v>343</v>
      </c>
      <c r="C32" s="127" t="s">
        <v>379</v>
      </c>
      <c r="D32" s="128"/>
      <c r="E32" s="32">
        <v>2087060</v>
      </c>
      <c r="F32" s="32">
        <v>2087060</v>
      </c>
      <c r="G32" s="32">
        <v>769202.71</v>
      </c>
      <c r="H32" s="32">
        <v>769202.71</v>
      </c>
    </row>
    <row r="33" spans="1:8" ht="12.75">
      <c r="A33" s="33" t="s">
        <v>347</v>
      </c>
      <c r="B33" s="34" t="s">
        <v>343</v>
      </c>
      <c r="C33" s="125" t="s">
        <v>380</v>
      </c>
      <c r="D33" s="126"/>
      <c r="E33" s="35">
        <v>2048059.98</v>
      </c>
      <c r="F33" s="35">
        <v>2048059.98</v>
      </c>
      <c r="G33" s="35">
        <v>769202.71</v>
      </c>
      <c r="H33" s="35">
        <v>769202.71</v>
      </c>
    </row>
    <row r="34" spans="1:8" ht="12.75">
      <c r="A34" s="33" t="s">
        <v>349</v>
      </c>
      <c r="B34" s="34" t="s">
        <v>343</v>
      </c>
      <c r="C34" s="125" t="s">
        <v>381</v>
      </c>
      <c r="D34" s="126"/>
      <c r="E34" s="35">
        <v>1318185.84</v>
      </c>
      <c r="F34" s="35">
        <v>1318185.84</v>
      </c>
      <c r="G34" s="35">
        <v>450573.09</v>
      </c>
      <c r="H34" s="35">
        <v>450573.09</v>
      </c>
    </row>
    <row r="35" spans="1:8" ht="12.75">
      <c r="A35" s="33" t="s">
        <v>351</v>
      </c>
      <c r="B35" s="34" t="s">
        <v>343</v>
      </c>
      <c r="C35" s="125" t="s">
        <v>382</v>
      </c>
      <c r="D35" s="126"/>
      <c r="E35" s="35">
        <v>1012431.48</v>
      </c>
      <c r="F35" s="35">
        <v>1012431.48</v>
      </c>
      <c r="G35" s="35">
        <v>352788.84</v>
      </c>
      <c r="H35" s="35">
        <v>352788.84</v>
      </c>
    </row>
    <row r="36" spans="1:8" ht="12.75">
      <c r="A36" s="33" t="s">
        <v>147</v>
      </c>
      <c r="B36" s="34" t="s">
        <v>343</v>
      </c>
      <c r="C36" s="125" t="s">
        <v>383</v>
      </c>
      <c r="D36" s="126"/>
      <c r="E36" s="35">
        <v>305754.36</v>
      </c>
      <c r="F36" s="35">
        <v>305754.36</v>
      </c>
      <c r="G36" s="35">
        <v>97784.25</v>
      </c>
      <c r="H36" s="35">
        <v>97784.25</v>
      </c>
    </row>
    <row r="37" spans="1:8" ht="12.75">
      <c r="A37" s="33" t="s">
        <v>354</v>
      </c>
      <c r="B37" s="34" t="s">
        <v>343</v>
      </c>
      <c r="C37" s="125" t="s">
        <v>384</v>
      </c>
      <c r="D37" s="126"/>
      <c r="E37" s="35">
        <v>639843.14</v>
      </c>
      <c r="F37" s="35">
        <v>639843.14</v>
      </c>
      <c r="G37" s="35">
        <v>273004.32</v>
      </c>
      <c r="H37" s="35">
        <v>273004.32</v>
      </c>
    </row>
    <row r="38" spans="1:8" ht="12.75">
      <c r="A38" s="33" t="s">
        <v>356</v>
      </c>
      <c r="B38" s="34" t="s">
        <v>343</v>
      </c>
      <c r="C38" s="125" t="s">
        <v>385</v>
      </c>
      <c r="D38" s="126"/>
      <c r="E38" s="35">
        <v>20230.14</v>
      </c>
      <c r="F38" s="35">
        <v>20230.14</v>
      </c>
      <c r="G38" s="35">
        <v>4156.5</v>
      </c>
      <c r="H38" s="35">
        <v>4156.5</v>
      </c>
    </row>
    <row r="39" spans="1:8" ht="12.75">
      <c r="A39" s="33" t="s">
        <v>364</v>
      </c>
      <c r="B39" s="34" t="s">
        <v>343</v>
      </c>
      <c r="C39" s="125" t="s">
        <v>386</v>
      </c>
      <c r="D39" s="126"/>
      <c r="E39" s="35">
        <v>619613</v>
      </c>
      <c r="F39" s="35">
        <v>619613</v>
      </c>
      <c r="G39" s="35">
        <v>268847.82</v>
      </c>
      <c r="H39" s="35">
        <v>268847.82</v>
      </c>
    </row>
    <row r="40" spans="1:8" ht="12.75">
      <c r="A40" s="33" t="s">
        <v>366</v>
      </c>
      <c r="B40" s="34" t="s">
        <v>343</v>
      </c>
      <c r="C40" s="125" t="s">
        <v>387</v>
      </c>
      <c r="D40" s="126"/>
      <c r="E40" s="35">
        <v>78385</v>
      </c>
      <c r="F40" s="35">
        <v>78385</v>
      </c>
      <c r="G40" s="35">
        <v>39192.5</v>
      </c>
      <c r="H40" s="35">
        <v>39192.5</v>
      </c>
    </row>
    <row r="41" spans="1:8" ht="22.5">
      <c r="A41" s="33" t="s">
        <v>368</v>
      </c>
      <c r="B41" s="34" t="s">
        <v>343</v>
      </c>
      <c r="C41" s="125" t="s">
        <v>388</v>
      </c>
      <c r="D41" s="126"/>
      <c r="E41" s="35">
        <v>78385</v>
      </c>
      <c r="F41" s="35">
        <v>78385</v>
      </c>
      <c r="G41" s="35">
        <v>39192.5</v>
      </c>
      <c r="H41" s="35">
        <v>39192.5</v>
      </c>
    </row>
    <row r="42" spans="1:8" ht="12.75">
      <c r="A42" s="33" t="s">
        <v>370</v>
      </c>
      <c r="B42" s="34" t="s">
        <v>343</v>
      </c>
      <c r="C42" s="125" t="s">
        <v>389</v>
      </c>
      <c r="D42" s="126"/>
      <c r="E42" s="35">
        <v>11646</v>
      </c>
      <c r="F42" s="35">
        <v>11646</v>
      </c>
      <c r="G42" s="35">
        <v>6432.8</v>
      </c>
      <c r="H42" s="35">
        <v>6432.8</v>
      </c>
    </row>
    <row r="43" spans="1:8" ht="12.75">
      <c r="A43" s="33" t="s">
        <v>372</v>
      </c>
      <c r="B43" s="34" t="s">
        <v>343</v>
      </c>
      <c r="C43" s="125" t="s">
        <v>390</v>
      </c>
      <c r="D43" s="126"/>
      <c r="E43" s="35">
        <v>39000.02</v>
      </c>
      <c r="F43" s="35">
        <v>39000.02</v>
      </c>
      <c r="G43" s="35" t="s">
        <v>148</v>
      </c>
      <c r="H43" s="35" t="s">
        <v>148</v>
      </c>
    </row>
    <row r="44" spans="1:8" ht="12.75">
      <c r="A44" s="33" t="s">
        <v>376</v>
      </c>
      <c r="B44" s="34" t="s">
        <v>343</v>
      </c>
      <c r="C44" s="125" t="s">
        <v>391</v>
      </c>
      <c r="D44" s="126"/>
      <c r="E44" s="35">
        <v>39000.02</v>
      </c>
      <c r="F44" s="35">
        <v>39000.02</v>
      </c>
      <c r="G44" s="35" t="s">
        <v>148</v>
      </c>
      <c r="H44" s="35" t="s">
        <v>148</v>
      </c>
    </row>
    <row r="45" spans="1:8" ht="45">
      <c r="A45" s="30" t="s">
        <v>392</v>
      </c>
      <c r="B45" s="31" t="s">
        <v>343</v>
      </c>
      <c r="C45" s="127" t="s">
        <v>393</v>
      </c>
      <c r="D45" s="128"/>
      <c r="E45" s="32">
        <v>11481284</v>
      </c>
      <c r="F45" s="32">
        <v>11481284</v>
      </c>
      <c r="G45" s="32">
        <v>4104527.39</v>
      </c>
      <c r="H45" s="32">
        <v>4104527.39</v>
      </c>
    </row>
    <row r="46" spans="1:8" ht="12.75">
      <c r="A46" s="33" t="s">
        <v>347</v>
      </c>
      <c r="B46" s="34" t="s">
        <v>343</v>
      </c>
      <c r="C46" s="125" t="s">
        <v>394</v>
      </c>
      <c r="D46" s="126"/>
      <c r="E46" s="35">
        <v>11184898</v>
      </c>
      <c r="F46" s="35">
        <v>11184898</v>
      </c>
      <c r="G46" s="35">
        <v>3978995.4</v>
      </c>
      <c r="H46" s="35">
        <v>3978995.4</v>
      </c>
    </row>
    <row r="47" spans="1:8" ht="12.75">
      <c r="A47" s="33" t="s">
        <v>349</v>
      </c>
      <c r="B47" s="34" t="s">
        <v>343</v>
      </c>
      <c r="C47" s="125" t="s">
        <v>395</v>
      </c>
      <c r="D47" s="126"/>
      <c r="E47" s="35">
        <v>7617453.17</v>
      </c>
      <c r="F47" s="35">
        <v>7617453.17</v>
      </c>
      <c r="G47" s="35">
        <v>2601158.96</v>
      </c>
      <c r="H47" s="35">
        <v>2601158.96</v>
      </c>
    </row>
    <row r="48" spans="1:8" ht="12.75">
      <c r="A48" s="33" t="s">
        <v>351</v>
      </c>
      <c r="B48" s="34" t="s">
        <v>343</v>
      </c>
      <c r="C48" s="125" t="s">
        <v>396</v>
      </c>
      <c r="D48" s="126"/>
      <c r="E48" s="35">
        <v>5850578.41</v>
      </c>
      <c r="F48" s="35">
        <v>5850578.41</v>
      </c>
      <c r="G48" s="35">
        <v>2055095.81</v>
      </c>
      <c r="H48" s="35">
        <v>2055095.81</v>
      </c>
    </row>
    <row r="49" spans="1:8" ht="12.75">
      <c r="A49" s="33" t="s">
        <v>147</v>
      </c>
      <c r="B49" s="34" t="s">
        <v>343</v>
      </c>
      <c r="C49" s="125" t="s">
        <v>397</v>
      </c>
      <c r="D49" s="126"/>
      <c r="E49" s="35">
        <v>1766874.76</v>
      </c>
      <c r="F49" s="35">
        <v>1766874.76</v>
      </c>
      <c r="G49" s="35">
        <v>546063.15</v>
      </c>
      <c r="H49" s="35">
        <v>546063.15</v>
      </c>
    </row>
    <row r="50" spans="1:8" ht="12.75">
      <c r="A50" s="33" t="s">
        <v>354</v>
      </c>
      <c r="B50" s="34" t="s">
        <v>343</v>
      </c>
      <c r="C50" s="125" t="s">
        <v>398</v>
      </c>
      <c r="D50" s="126"/>
      <c r="E50" s="35">
        <v>3004424.83</v>
      </c>
      <c r="F50" s="35">
        <v>3004424.83</v>
      </c>
      <c r="G50" s="35">
        <v>1145199.44</v>
      </c>
      <c r="H50" s="35">
        <v>1145199.44</v>
      </c>
    </row>
    <row r="51" spans="1:8" ht="12.75">
      <c r="A51" s="33" t="s">
        <v>356</v>
      </c>
      <c r="B51" s="34" t="s">
        <v>343</v>
      </c>
      <c r="C51" s="125" t="s">
        <v>399</v>
      </c>
      <c r="D51" s="126"/>
      <c r="E51" s="35">
        <v>124648.92</v>
      </c>
      <c r="F51" s="35">
        <v>124648.92</v>
      </c>
      <c r="G51" s="35">
        <v>47288.95</v>
      </c>
      <c r="H51" s="35">
        <v>47288.95</v>
      </c>
    </row>
    <row r="52" spans="1:8" ht="12.75">
      <c r="A52" s="33" t="s">
        <v>358</v>
      </c>
      <c r="B52" s="34" t="s">
        <v>343</v>
      </c>
      <c r="C52" s="125" t="s">
        <v>400</v>
      </c>
      <c r="D52" s="126"/>
      <c r="E52" s="35">
        <v>21384</v>
      </c>
      <c r="F52" s="35">
        <v>21384</v>
      </c>
      <c r="G52" s="35">
        <v>9000</v>
      </c>
      <c r="H52" s="35">
        <v>9000</v>
      </c>
    </row>
    <row r="53" spans="1:8" ht="12.75">
      <c r="A53" s="33" t="s">
        <v>360</v>
      </c>
      <c r="B53" s="34" t="s">
        <v>343</v>
      </c>
      <c r="C53" s="125" t="s">
        <v>401</v>
      </c>
      <c r="D53" s="126"/>
      <c r="E53" s="35">
        <v>827528.55</v>
      </c>
      <c r="F53" s="35">
        <v>827528.55</v>
      </c>
      <c r="G53" s="35">
        <v>445798.98</v>
      </c>
      <c r="H53" s="35">
        <v>445798.98</v>
      </c>
    </row>
    <row r="54" spans="1:8" ht="12.75">
      <c r="A54" s="33" t="s">
        <v>362</v>
      </c>
      <c r="B54" s="34" t="s">
        <v>343</v>
      </c>
      <c r="C54" s="125" t="s">
        <v>402</v>
      </c>
      <c r="D54" s="126"/>
      <c r="E54" s="35">
        <v>713852.16</v>
      </c>
      <c r="F54" s="35">
        <v>713852.16</v>
      </c>
      <c r="G54" s="35">
        <v>189628.45</v>
      </c>
      <c r="H54" s="35">
        <v>189628.45</v>
      </c>
    </row>
    <row r="55" spans="1:8" ht="12.75">
      <c r="A55" s="33" t="s">
        <v>364</v>
      </c>
      <c r="B55" s="34" t="s">
        <v>343</v>
      </c>
      <c r="C55" s="125" t="s">
        <v>403</v>
      </c>
      <c r="D55" s="126"/>
      <c r="E55" s="35">
        <v>1317011.2</v>
      </c>
      <c r="F55" s="35">
        <v>1317011.2</v>
      </c>
      <c r="G55" s="35">
        <v>453483.06</v>
      </c>
      <c r="H55" s="35">
        <v>453483.06</v>
      </c>
    </row>
    <row r="56" spans="1:8" ht="12.75">
      <c r="A56" s="33" t="s">
        <v>366</v>
      </c>
      <c r="B56" s="34" t="s">
        <v>343</v>
      </c>
      <c r="C56" s="125" t="s">
        <v>404</v>
      </c>
      <c r="D56" s="126"/>
      <c r="E56" s="35">
        <v>462274</v>
      </c>
      <c r="F56" s="35">
        <v>462274</v>
      </c>
      <c r="G56" s="35">
        <v>231137</v>
      </c>
      <c r="H56" s="35">
        <v>231137</v>
      </c>
    </row>
    <row r="57" spans="1:8" ht="22.5">
      <c r="A57" s="33" t="s">
        <v>368</v>
      </c>
      <c r="B57" s="34" t="s">
        <v>343</v>
      </c>
      <c r="C57" s="125" t="s">
        <v>405</v>
      </c>
      <c r="D57" s="126"/>
      <c r="E57" s="35">
        <v>462274</v>
      </c>
      <c r="F57" s="35">
        <v>462274</v>
      </c>
      <c r="G57" s="35">
        <v>231137</v>
      </c>
      <c r="H57" s="35">
        <v>231137</v>
      </c>
    </row>
    <row r="58" spans="1:8" ht="12.75">
      <c r="A58" s="33" t="s">
        <v>370</v>
      </c>
      <c r="B58" s="34" t="s">
        <v>343</v>
      </c>
      <c r="C58" s="125" t="s">
        <v>406</v>
      </c>
      <c r="D58" s="126"/>
      <c r="E58" s="35">
        <v>100746</v>
      </c>
      <c r="F58" s="35">
        <v>100746</v>
      </c>
      <c r="G58" s="35">
        <v>1500</v>
      </c>
      <c r="H58" s="35">
        <v>1500</v>
      </c>
    </row>
    <row r="59" spans="1:8" ht="12.75">
      <c r="A59" s="33" t="s">
        <v>372</v>
      </c>
      <c r="B59" s="34" t="s">
        <v>343</v>
      </c>
      <c r="C59" s="125" t="s">
        <v>407</v>
      </c>
      <c r="D59" s="126"/>
      <c r="E59" s="35">
        <v>296386</v>
      </c>
      <c r="F59" s="35">
        <v>296386</v>
      </c>
      <c r="G59" s="35">
        <v>125531.99</v>
      </c>
      <c r="H59" s="35">
        <v>125531.99</v>
      </c>
    </row>
    <row r="60" spans="1:8" ht="12.75">
      <c r="A60" s="33" t="s">
        <v>374</v>
      </c>
      <c r="B60" s="34" t="s">
        <v>343</v>
      </c>
      <c r="C60" s="125" t="s">
        <v>408</v>
      </c>
      <c r="D60" s="126"/>
      <c r="E60" s="35">
        <v>53254</v>
      </c>
      <c r="F60" s="35">
        <v>53254</v>
      </c>
      <c r="G60" s="35">
        <v>2810</v>
      </c>
      <c r="H60" s="35">
        <v>2810</v>
      </c>
    </row>
    <row r="61" spans="1:8" ht="12.75">
      <c r="A61" s="33" t="s">
        <v>376</v>
      </c>
      <c r="B61" s="34" t="s">
        <v>343</v>
      </c>
      <c r="C61" s="125" t="s">
        <v>409</v>
      </c>
      <c r="D61" s="126"/>
      <c r="E61" s="35">
        <v>243132</v>
      </c>
      <c r="F61" s="35">
        <v>243132</v>
      </c>
      <c r="G61" s="35">
        <v>122721.99</v>
      </c>
      <c r="H61" s="35">
        <v>122721.99</v>
      </c>
    </row>
    <row r="62" spans="1:8" ht="33.75">
      <c r="A62" s="30" t="s">
        <v>410</v>
      </c>
      <c r="B62" s="31" t="s">
        <v>343</v>
      </c>
      <c r="C62" s="127" t="s">
        <v>411</v>
      </c>
      <c r="D62" s="128"/>
      <c r="E62" s="32">
        <v>59192</v>
      </c>
      <c r="F62" s="32">
        <v>59192</v>
      </c>
      <c r="G62" s="32">
        <v>29596</v>
      </c>
      <c r="H62" s="32">
        <v>29596</v>
      </c>
    </row>
    <row r="63" spans="1:8" ht="12.75">
      <c r="A63" s="33" t="s">
        <v>347</v>
      </c>
      <c r="B63" s="34" t="s">
        <v>343</v>
      </c>
      <c r="C63" s="125" t="s">
        <v>412</v>
      </c>
      <c r="D63" s="126"/>
      <c r="E63" s="35">
        <v>59192</v>
      </c>
      <c r="F63" s="35">
        <v>59192</v>
      </c>
      <c r="G63" s="35">
        <v>29596</v>
      </c>
      <c r="H63" s="35">
        <v>29596</v>
      </c>
    </row>
    <row r="64" spans="1:8" ht="12.75">
      <c r="A64" s="33" t="s">
        <v>366</v>
      </c>
      <c r="B64" s="34" t="s">
        <v>343</v>
      </c>
      <c r="C64" s="125" t="s">
        <v>413</v>
      </c>
      <c r="D64" s="126"/>
      <c r="E64" s="35">
        <v>59192</v>
      </c>
      <c r="F64" s="35">
        <v>59192</v>
      </c>
      <c r="G64" s="35">
        <v>29596</v>
      </c>
      <c r="H64" s="35">
        <v>29596</v>
      </c>
    </row>
    <row r="65" spans="1:8" ht="22.5">
      <c r="A65" s="33" t="s">
        <v>368</v>
      </c>
      <c r="B65" s="34" t="s">
        <v>343</v>
      </c>
      <c r="C65" s="125" t="s">
        <v>414</v>
      </c>
      <c r="D65" s="126"/>
      <c r="E65" s="35">
        <v>59192</v>
      </c>
      <c r="F65" s="35">
        <v>59192</v>
      </c>
      <c r="G65" s="35">
        <v>29596</v>
      </c>
      <c r="H65" s="35">
        <v>29596</v>
      </c>
    </row>
    <row r="66" spans="1:8" ht="12.75">
      <c r="A66" s="30" t="s">
        <v>415</v>
      </c>
      <c r="B66" s="31" t="s">
        <v>343</v>
      </c>
      <c r="C66" s="127" t="s">
        <v>416</v>
      </c>
      <c r="D66" s="128"/>
      <c r="E66" s="32">
        <v>308876</v>
      </c>
      <c r="F66" s="32">
        <v>308876</v>
      </c>
      <c r="G66" s="32" t="s">
        <v>148</v>
      </c>
      <c r="H66" s="32" t="s">
        <v>148</v>
      </c>
    </row>
    <row r="67" spans="1:8" ht="12.75">
      <c r="A67" s="33" t="s">
        <v>347</v>
      </c>
      <c r="B67" s="34" t="s">
        <v>343</v>
      </c>
      <c r="C67" s="125" t="s">
        <v>417</v>
      </c>
      <c r="D67" s="126"/>
      <c r="E67" s="35">
        <v>308876</v>
      </c>
      <c r="F67" s="35">
        <v>308876</v>
      </c>
      <c r="G67" s="35" t="s">
        <v>148</v>
      </c>
      <c r="H67" s="35" t="s">
        <v>148</v>
      </c>
    </row>
    <row r="68" spans="1:8" ht="12.75">
      <c r="A68" s="33" t="s">
        <v>370</v>
      </c>
      <c r="B68" s="34" t="s">
        <v>343</v>
      </c>
      <c r="C68" s="125" t="s">
        <v>418</v>
      </c>
      <c r="D68" s="126"/>
      <c r="E68" s="35">
        <v>308876</v>
      </c>
      <c r="F68" s="35">
        <v>308876</v>
      </c>
      <c r="G68" s="35" t="s">
        <v>148</v>
      </c>
      <c r="H68" s="35" t="s">
        <v>148</v>
      </c>
    </row>
    <row r="69" spans="1:8" ht="12.75">
      <c r="A69" s="30" t="s">
        <v>419</v>
      </c>
      <c r="B69" s="31" t="s">
        <v>343</v>
      </c>
      <c r="C69" s="127" t="s">
        <v>420</v>
      </c>
      <c r="D69" s="128"/>
      <c r="E69" s="32">
        <v>600000</v>
      </c>
      <c r="F69" s="32">
        <v>600000</v>
      </c>
      <c r="G69" s="32" t="s">
        <v>148</v>
      </c>
      <c r="H69" s="32" t="s">
        <v>148</v>
      </c>
    </row>
    <row r="70" spans="1:8" ht="12.75">
      <c r="A70" s="33" t="s">
        <v>347</v>
      </c>
      <c r="B70" s="34" t="s">
        <v>343</v>
      </c>
      <c r="C70" s="125" t="s">
        <v>421</v>
      </c>
      <c r="D70" s="126"/>
      <c r="E70" s="35">
        <v>600000</v>
      </c>
      <c r="F70" s="35">
        <v>600000</v>
      </c>
      <c r="G70" s="35" t="s">
        <v>148</v>
      </c>
      <c r="H70" s="35" t="s">
        <v>148</v>
      </c>
    </row>
    <row r="71" spans="1:8" ht="12.75">
      <c r="A71" s="33" t="s">
        <v>370</v>
      </c>
      <c r="B71" s="34" t="s">
        <v>343</v>
      </c>
      <c r="C71" s="125" t="s">
        <v>422</v>
      </c>
      <c r="D71" s="126"/>
      <c r="E71" s="35">
        <v>600000</v>
      </c>
      <c r="F71" s="35">
        <v>600000</v>
      </c>
      <c r="G71" s="35" t="s">
        <v>148</v>
      </c>
      <c r="H71" s="35" t="s">
        <v>148</v>
      </c>
    </row>
    <row r="72" spans="1:8" ht="12.75">
      <c r="A72" s="30" t="s">
        <v>423</v>
      </c>
      <c r="B72" s="31" t="s">
        <v>343</v>
      </c>
      <c r="C72" s="127" t="s">
        <v>424</v>
      </c>
      <c r="D72" s="128"/>
      <c r="E72" s="32">
        <v>3637855</v>
      </c>
      <c r="F72" s="32">
        <v>3637855</v>
      </c>
      <c r="G72" s="32">
        <v>945558.35</v>
      </c>
      <c r="H72" s="32">
        <v>945558.35</v>
      </c>
    </row>
    <row r="73" spans="1:8" ht="12.75">
      <c r="A73" s="33" t="s">
        <v>347</v>
      </c>
      <c r="B73" s="34" t="s">
        <v>343</v>
      </c>
      <c r="C73" s="125" t="s">
        <v>425</v>
      </c>
      <c r="D73" s="126"/>
      <c r="E73" s="35">
        <v>3637855</v>
      </c>
      <c r="F73" s="35">
        <v>3637855</v>
      </c>
      <c r="G73" s="35">
        <v>945558.35</v>
      </c>
      <c r="H73" s="35">
        <v>945558.35</v>
      </c>
    </row>
    <row r="74" spans="1:8" ht="12.75">
      <c r="A74" s="33" t="s">
        <v>354</v>
      </c>
      <c r="B74" s="34" t="s">
        <v>343</v>
      </c>
      <c r="C74" s="125" t="s">
        <v>426</v>
      </c>
      <c r="D74" s="126"/>
      <c r="E74" s="35">
        <v>3307657</v>
      </c>
      <c r="F74" s="35">
        <v>3307657</v>
      </c>
      <c r="G74" s="35">
        <v>865818.35</v>
      </c>
      <c r="H74" s="35">
        <v>865818.35</v>
      </c>
    </row>
    <row r="75" spans="1:8" ht="12.75">
      <c r="A75" s="33" t="s">
        <v>360</v>
      </c>
      <c r="B75" s="34" t="s">
        <v>343</v>
      </c>
      <c r="C75" s="125" t="s">
        <v>427</v>
      </c>
      <c r="D75" s="126"/>
      <c r="E75" s="35">
        <v>880616.75</v>
      </c>
      <c r="F75" s="35">
        <v>880616.75</v>
      </c>
      <c r="G75" s="35">
        <v>459626.54</v>
      </c>
      <c r="H75" s="35">
        <v>459626.54</v>
      </c>
    </row>
    <row r="76" spans="1:8" ht="12.75">
      <c r="A76" s="33" t="s">
        <v>362</v>
      </c>
      <c r="B76" s="34" t="s">
        <v>343</v>
      </c>
      <c r="C76" s="125" t="s">
        <v>428</v>
      </c>
      <c r="D76" s="126"/>
      <c r="E76" s="35">
        <v>1122000</v>
      </c>
      <c r="F76" s="35">
        <v>1122000</v>
      </c>
      <c r="G76" s="35">
        <v>-1686.29</v>
      </c>
      <c r="H76" s="35">
        <v>-1686.29</v>
      </c>
    </row>
    <row r="77" spans="1:8" ht="12.75">
      <c r="A77" s="33" t="s">
        <v>364</v>
      </c>
      <c r="B77" s="34" t="s">
        <v>343</v>
      </c>
      <c r="C77" s="125" t="s">
        <v>429</v>
      </c>
      <c r="D77" s="126"/>
      <c r="E77" s="35">
        <v>1305040.25</v>
      </c>
      <c r="F77" s="35">
        <v>1305040.25</v>
      </c>
      <c r="G77" s="35">
        <v>407878.1</v>
      </c>
      <c r="H77" s="35">
        <v>407878.1</v>
      </c>
    </row>
    <row r="78" spans="1:8" ht="12.75">
      <c r="A78" s="33" t="s">
        <v>366</v>
      </c>
      <c r="B78" s="34" t="s">
        <v>343</v>
      </c>
      <c r="C78" s="125" t="s">
        <v>430</v>
      </c>
      <c r="D78" s="126"/>
      <c r="E78" s="35">
        <v>80198</v>
      </c>
      <c r="F78" s="35">
        <v>80198</v>
      </c>
      <c r="G78" s="35">
        <v>40099</v>
      </c>
      <c r="H78" s="35">
        <v>40099</v>
      </c>
    </row>
    <row r="79" spans="1:8" ht="22.5">
      <c r="A79" s="33" t="s">
        <v>368</v>
      </c>
      <c r="B79" s="34" t="s">
        <v>343</v>
      </c>
      <c r="C79" s="125" t="s">
        <v>431</v>
      </c>
      <c r="D79" s="126"/>
      <c r="E79" s="35">
        <v>80198</v>
      </c>
      <c r="F79" s="35">
        <v>80198</v>
      </c>
      <c r="G79" s="35">
        <v>40099</v>
      </c>
      <c r="H79" s="35">
        <v>40099</v>
      </c>
    </row>
    <row r="80" spans="1:8" ht="12.75">
      <c r="A80" s="33" t="s">
        <v>370</v>
      </c>
      <c r="B80" s="34" t="s">
        <v>343</v>
      </c>
      <c r="C80" s="125" t="s">
        <v>432</v>
      </c>
      <c r="D80" s="126"/>
      <c r="E80" s="35">
        <v>250000</v>
      </c>
      <c r="F80" s="35">
        <v>250000</v>
      </c>
      <c r="G80" s="35">
        <v>39641</v>
      </c>
      <c r="H80" s="35">
        <v>39641</v>
      </c>
    </row>
    <row r="81" spans="1:8" ht="12.75">
      <c r="A81" s="30" t="s">
        <v>433</v>
      </c>
      <c r="B81" s="31" t="s">
        <v>343</v>
      </c>
      <c r="C81" s="127" t="s">
        <v>434</v>
      </c>
      <c r="D81" s="128"/>
      <c r="E81" s="32">
        <v>205667</v>
      </c>
      <c r="F81" s="32">
        <v>205667</v>
      </c>
      <c r="G81" s="32">
        <v>86793.93</v>
      </c>
      <c r="H81" s="32">
        <v>86793.93</v>
      </c>
    </row>
    <row r="82" spans="1:8" ht="12.75">
      <c r="A82" s="33" t="s">
        <v>347</v>
      </c>
      <c r="B82" s="34" t="s">
        <v>343</v>
      </c>
      <c r="C82" s="125" t="s">
        <v>435</v>
      </c>
      <c r="D82" s="126"/>
      <c r="E82" s="35">
        <v>199060.95</v>
      </c>
      <c r="F82" s="35">
        <v>199060.95</v>
      </c>
      <c r="G82" s="35">
        <v>86793.93</v>
      </c>
      <c r="H82" s="35">
        <v>86793.93</v>
      </c>
    </row>
    <row r="83" spans="1:8" ht="12.75">
      <c r="A83" s="33" t="s">
        <v>349</v>
      </c>
      <c r="B83" s="34" t="s">
        <v>343</v>
      </c>
      <c r="C83" s="125" t="s">
        <v>436</v>
      </c>
      <c r="D83" s="126"/>
      <c r="E83" s="35">
        <v>192575.16</v>
      </c>
      <c r="F83" s="35">
        <v>192575.16</v>
      </c>
      <c r="G83" s="35">
        <v>86023.93</v>
      </c>
      <c r="H83" s="35">
        <v>86023.93</v>
      </c>
    </row>
    <row r="84" spans="1:8" ht="12.75">
      <c r="A84" s="33" t="s">
        <v>351</v>
      </c>
      <c r="B84" s="34" t="s">
        <v>343</v>
      </c>
      <c r="C84" s="125" t="s">
        <v>437</v>
      </c>
      <c r="D84" s="126"/>
      <c r="E84" s="35">
        <v>147907.2</v>
      </c>
      <c r="F84" s="35">
        <v>147907.2</v>
      </c>
      <c r="G84" s="35">
        <v>66070.57</v>
      </c>
      <c r="H84" s="35">
        <v>66070.57</v>
      </c>
    </row>
    <row r="85" spans="1:8" ht="12.75">
      <c r="A85" s="33" t="s">
        <v>147</v>
      </c>
      <c r="B85" s="34" t="s">
        <v>343</v>
      </c>
      <c r="C85" s="125" t="s">
        <v>438</v>
      </c>
      <c r="D85" s="126"/>
      <c r="E85" s="35">
        <v>44667.96</v>
      </c>
      <c r="F85" s="35">
        <v>44667.96</v>
      </c>
      <c r="G85" s="35">
        <v>19953.36</v>
      </c>
      <c r="H85" s="35">
        <v>19953.36</v>
      </c>
    </row>
    <row r="86" spans="1:8" ht="12.75">
      <c r="A86" s="33" t="s">
        <v>354</v>
      </c>
      <c r="B86" s="34" t="s">
        <v>343</v>
      </c>
      <c r="C86" s="125" t="s">
        <v>439</v>
      </c>
      <c r="D86" s="126"/>
      <c r="E86" s="35">
        <v>6485.79</v>
      </c>
      <c r="F86" s="35">
        <v>6485.79</v>
      </c>
      <c r="G86" s="35">
        <v>770</v>
      </c>
      <c r="H86" s="35">
        <v>770</v>
      </c>
    </row>
    <row r="87" spans="1:8" ht="12.75">
      <c r="A87" s="33" t="s">
        <v>356</v>
      </c>
      <c r="B87" s="34" t="s">
        <v>343</v>
      </c>
      <c r="C87" s="125" t="s">
        <v>440</v>
      </c>
      <c r="D87" s="126"/>
      <c r="E87" s="35">
        <v>3821.79</v>
      </c>
      <c r="F87" s="35">
        <v>3821.79</v>
      </c>
      <c r="G87" s="35" t="s">
        <v>148</v>
      </c>
      <c r="H87" s="35" t="s">
        <v>148</v>
      </c>
    </row>
    <row r="88" spans="1:8" ht="12.75">
      <c r="A88" s="33" t="s">
        <v>358</v>
      </c>
      <c r="B88" s="34" t="s">
        <v>343</v>
      </c>
      <c r="C88" s="125" t="s">
        <v>441</v>
      </c>
      <c r="D88" s="126"/>
      <c r="E88" s="35">
        <v>2664</v>
      </c>
      <c r="F88" s="35">
        <v>2664</v>
      </c>
      <c r="G88" s="35">
        <v>770</v>
      </c>
      <c r="H88" s="35">
        <v>770</v>
      </c>
    </row>
    <row r="89" spans="1:8" ht="12.75">
      <c r="A89" s="33" t="s">
        <v>372</v>
      </c>
      <c r="B89" s="34" t="s">
        <v>343</v>
      </c>
      <c r="C89" s="125" t="s">
        <v>442</v>
      </c>
      <c r="D89" s="126"/>
      <c r="E89" s="35">
        <v>6606.05</v>
      </c>
      <c r="F89" s="35">
        <v>6606.05</v>
      </c>
      <c r="G89" s="35" t="s">
        <v>148</v>
      </c>
      <c r="H89" s="35" t="s">
        <v>148</v>
      </c>
    </row>
    <row r="90" spans="1:8" ht="12.75">
      <c r="A90" s="33" t="s">
        <v>376</v>
      </c>
      <c r="B90" s="34" t="s">
        <v>343</v>
      </c>
      <c r="C90" s="125" t="s">
        <v>443</v>
      </c>
      <c r="D90" s="126"/>
      <c r="E90" s="35">
        <v>6606.05</v>
      </c>
      <c r="F90" s="35">
        <v>6606.05</v>
      </c>
      <c r="G90" s="35" t="s">
        <v>148</v>
      </c>
      <c r="H90" s="35" t="s">
        <v>148</v>
      </c>
    </row>
    <row r="91" spans="1:8" ht="12.75">
      <c r="A91" s="30" t="s">
        <v>444</v>
      </c>
      <c r="B91" s="31" t="s">
        <v>343</v>
      </c>
      <c r="C91" s="127" t="s">
        <v>445</v>
      </c>
      <c r="D91" s="128"/>
      <c r="E91" s="32">
        <v>205667</v>
      </c>
      <c r="F91" s="32">
        <v>205667</v>
      </c>
      <c r="G91" s="32">
        <v>86793.93</v>
      </c>
      <c r="H91" s="32">
        <v>86793.93</v>
      </c>
    </row>
    <row r="92" spans="1:8" ht="12.75">
      <c r="A92" s="33" t="s">
        <v>347</v>
      </c>
      <c r="B92" s="34" t="s">
        <v>343</v>
      </c>
      <c r="C92" s="125" t="s">
        <v>446</v>
      </c>
      <c r="D92" s="126"/>
      <c r="E92" s="35">
        <v>199060.95</v>
      </c>
      <c r="F92" s="35">
        <v>199060.95</v>
      </c>
      <c r="G92" s="35">
        <v>86793.93</v>
      </c>
      <c r="H92" s="35">
        <v>86793.93</v>
      </c>
    </row>
    <row r="93" spans="1:8" ht="12.75">
      <c r="A93" s="33" t="s">
        <v>349</v>
      </c>
      <c r="B93" s="34" t="s">
        <v>343</v>
      </c>
      <c r="C93" s="125" t="s">
        <v>447</v>
      </c>
      <c r="D93" s="126"/>
      <c r="E93" s="35">
        <v>192575.16</v>
      </c>
      <c r="F93" s="35">
        <v>192575.16</v>
      </c>
      <c r="G93" s="35">
        <v>86023.93</v>
      </c>
      <c r="H93" s="35">
        <v>86023.93</v>
      </c>
    </row>
    <row r="94" spans="1:8" ht="12.75">
      <c r="A94" s="33" t="s">
        <v>351</v>
      </c>
      <c r="B94" s="34" t="s">
        <v>343</v>
      </c>
      <c r="C94" s="125" t="s">
        <v>448</v>
      </c>
      <c r="D94" s="126"/>
      <c r="E94" s="35">
        <v>147907.2</v>
      </c>
      <c r="F94" s="35">
        <v>147907.2</v>
      </c>
      <c r="G94" s="35">
        <v>66070.57</v>
      </c>
      <c r="H94" s="35">
        <v>66070.57</v>
      </c>
    </row>
    <row r="95" spans="1:8" ht="12.75">
      <c r="A95" s="33" t="s">
        <v>147</v>
      </c>
      <c r="B95" s="34" t="s">
        <v>343</v>
      </c>
      <c r="C95" s="125" t="s">
        <v>449</v>
      </c>
      <c r="D95" s="126"/>
      <c r="E95" s="35">
        <v>44667.96</v>
      </c>
      <c r="F95" s="35">
        <v>44667.96</v>
      </c>
      <c r="G95" s="35">
        <v>19953.36</v>
      </c>
      <c r="H95" s="35">
        <v>19953.36</v>
      </c>
    </row>
    <row r="96" spans="1:8" ht="12.75">
      <c r="A96" s="33" t="s">
        <v>354</v>
      </c>
      <c r="B96" s="34" t="s">
        <v>343</v>
      </c>
      <c r="C96" s="125" t="s">
        <v>450</v>
      </c>
      <c r="D96" s="126"/>
      <c r="E96" s="35">
        <v>6485.79</v>
      </c>
      <c r="F96" s="35">
        <v>6485.79</v>
      </c>
      <c r="G96" s="35">
        <v>770</v>
      </c>
      <c r="H96" s="35">
        <v>770</v>
      </c>
    </row>
    <row r="97" spans="1:8" ht="12.75">
      <c r="A97" s="33" t="s">
        <v>356</v>
      </c>
      <c r="B97" s="34" t="s">
        <v>343</v>
      </c>
      <c r="C97" s="125" t="s">
        <v>451</v>
      </c>
      <c r="D97" s="126"/>
      <c r="E97" s="35">
        <v>3821.79</v>
      </c>
      <c r="F97" s="35">
        <v>3821.79</v>
      </c>
      <c r="G97" s="35" t="s">
        <v>148</v>
      </c>
      <c r="H97" s="35" t="s">
        <v>148</v>
      </c>
    </row>
    <row r="98" spans="1:8" ht="12.75">
      <c r="A98" s="33" t="s">
        <v>358</v>
      </c>
      <c r="B98" s="34" t="s">
        <v>343</v>
      </c>
      <c r="C98" s="125" t="s">
        <v>452</v>
      </c>
      <c r="D98" s="126"/>
      <c r="E98" s="35">
        <v>2664</v>
      </c>
      <c r="F98" s="35">
        <v>2664</v>
      </c>
      <c r="G98" s="35">
        <v>770</v>
      </c>
      <c r="H98" s="35">
        <v>770</v>
      </c>
    </row>
    <row r="99" spans="1:8" ht="12.75">
      <c r="A99" s="33" t="s">
        <v>372</v>
      </c>
      <c r="B99" s="34" t="s">
        <v>343</v>
      </c>
      <c r="C99" s="125" t="s">
        <v>453</v>
      </c>
      <c r="D99" s="126"/>
      <c r="E99" s="35">
        <v>6606.05</v>
      </c>
      <c r="F99" s="35">
        <v>6606.05</v>
      </c>
      <c r="G99" s="35" t="s">
        <v>148</v>
      </c>
      <c r="H99" s="35" t="s">
        <v>148</v>
      </c>
    </row>
    <row r="100" spans="1:8" ht="12.75">
      <c r="A100" s="33" t="s">
        <v>376</v>
      </c>
      <c r="B100" s="34" t="s">
        <v>343</v>
      </c>
      <c r="C100" s="125" t="s">
        <v>454</v>
      </c>
      <c r="D100" s="126"/>
      <c r="E100" s="35">
        <v>6606.05</v>
      </c>
      <c r="F100" s="35">
        <v>6606.05</v>
      </c>
      <c r="G100" s="35" t="s">
        <v>148</v>
      </c>
      <c r="H100" s="35" t="s">
        <v>148</v>
      </c>
    </row>
    <row r="101" spans="1:8" ht="22.5">
      <c r="A101" s="30" t="s">
        <v>455</v>
      </c>
      <c r="B101" s="31" t="s">
        <v>343</v>
      </c>
      <c r="C101" s="127" t="s">
        <v>456</v>
      </c>
      <c r="D101" s="128"/>
      <c r="E101" s="32">
        <v>1072409</v>
      </c>
      <c r="F101" s="32">
        <v>1072409</v>
      </c>
      <c r="G101" s="32">
        <v>266616.6</v>
      </c>
      <c r="H101" s="32">
        <v>266616.6</v>
      </c>
    </row>
    <row r="102" spans="1:8" ht="12.75">
      <c r="A102" s="33" t="s">
        <v>347</v>
      </c>
      <c r="B102" s="34" t="s">
        <v>343</v>
      </c>
      <c r="C102" s="125" t="s">
        <v>457</v>
      </c>
      <c r="D102" s="126"/>
      <c r="E102" s="35">
        <v>939409</v>
      </c>
      <c r="F102" s="35">
        <v>939409</v>
      </c>
      <c r="G102" s="35">
        <v>266616.6</v>
      </c>
      <c r="H102" s="35">
        <v>266616.6</v>
      </c>
    </row>
    <row r="103" spans="1:8" ht="12.75">
      <c r="A103" s="33" t="s">
        <v>354</v>
      </c>
      <c r="B103" s="34" t="s">
        <v>343</v>
      </c>
      <c r="C103" s="125" t="s">
        <v>458</v>
      </c>
      <c r="D103" s="126"/>
      <c r="E103" s="35">
        <v>894000.74</v>
      </c>
      <c r="F103" s="35">
        <v>894000.74</v>
      </c>
      <c r="G103" s="35">
        <v>254813.84</v>
      </c>
      <c r="H103" s="35">
        <v>254813.84</v>
      </c>
    </row>
    <row r="104" spans="1:8" ht="12.75">
      <c r="A104" s="33" t="s">
        <v>362</v>
      </c>
      <c r="B104" s="34" t="s">
        <v>343</v>
      </c>
      <c r="C104" s="125" t="s">
        <v>459</v>
      </c>
      <c r="D104" s="126"/>
      <c r="E104" s="35">
        <v>84000</v>
      </c>
      <c r="F104" s="35">
        <v>84000</v>
      </c>
      <c r="G104" s="35" t="s">
        <v>148</v>
      </c>
      <c r="H104" s="35" t="s">
        <v>148</v>
      </c>
    </row>
    <row r="105" spans="1:8" ht="12.75">
      <c r="A105" s="33" t="s">
        <v>364</v>
      </c>
      <c r="B105" s="34" t="s">
        <v>343</v>
      </c>
      <c r="C105" s="125" t="s">
        <v>460</v>
      </c>
      <c r="D105" s="126"/>
      <c r="E105" s="35">
        <v>810000.74</v>
      </c>
      <c r="F105" s="35">
        <v>810000.74</v>
      </c>
      <c r="G105" s="35">
        <v>254813.84</v>
      </c>
      <c r="H105" s="35">
        <v>254813.84</v>
      </c>
    </row>
    <row r="106" spans="1:8" ht="12.75">
      <c r="A106" s="33" t="s">
        <v>366</v>
      </c>
      <c r="B106" s="34" t="s">
        <v>343</v>
      </c>
      <c r="C106" s="125" t="s">
        <v>461</v>
      </c>
      <c r="D106" s="126"/>
      <c r="E106" s="35">
        <v>35408.26</v>
      </c>
      <c r="F106" s="35">
        <v>35408.26</v>
      </c>
      <c r="G106" s="35">
        <v>11802.76</v>
      </c>
      <c r="H106" s="35">
        <v>11802.76</v>
      </c>
    </row>
    <row r="107" spans="1:8" ht="22.5">
      <c r="A107" s="33" t="s">
        <v>368</v>
      </c>
      <c r="B107" s="34" t="s">
        <v>343</v>
      </c>
      <c r="C107" s="125" t="s">
        <v>462</v>
      </c>
      <c r="D107" s="126"/>
      <c r="E107" s="35">
        <v>35408.26</v>
      </c>
      <c r="F107" s="35">
        <v>35408.26</v>
      </c>
      <c r="G107" s="35">
        <v>11802.76</v>
      </c>
      <c r="H107" s="35">
        <v>11802.76</v>
      </c>
    </row>
    <row r="108" spans="1:8" ht="12.75">
      <c r="A108" s="33" t="s">
        <v>370</v>
      </c>
      <c r="B108" s="34" t="s">
        <v>343</v>
      </c>
      <c r="C108" s="125" t="s">
        <v>463</v>
      </c>
      <c r="D108" s="126"/>
      <c r="E108" s="35">
        <v>10000</v>
      </c>
      <c r="F108" s="35">
        <v>10000</v>
      </c>
      <c r="G108" s="35" t="s">
        <v>148</v>
      </c>
      <c r="H108" s="35" t="s">
        <v>148</v>
      </c>
    </row>
    <row r="109" spans="1:8" ht="12.75">
      <c r="A109" s="33" t="s">
        <v>372</v>
      </c>
      <c r="B109" s="34" t="s">
        <v>343</v>
      </c>
      <c r="C109" s="125" t="s">
        <v>464</v>
      </c>
      <c r="D109" s="126"/>
      <c r="E109" s="35">
        <v>133000</v>
      </c>
      <c r="F109" s="35">
        <v>133000</v>
      </c>
      <c r="G109" s="35" t="s">
        <v>148</v>
      </c>
      <c r="H109" s="35" t="s">
        <v>148</v>
      </c>
    </row>
    <row r="110" spans="1:8" ht="12.75">
      <c r="A110" s="33" t="s">
        <v>374</v>
      </c>
      <c r="B110" s="34" t="s">
        <v>343</v>
      </c>
      <c r="C110" s="125" t="s">
        <v>465</v>
      </c>
      <c r="D110" s="126"/>
      <c r="E110" s="35">
        <v>25000</v>
      </c>
      <c r="F110" s="35">
        <v>25000</v>
      </c>
      <c r="G110" s="35" t="s">
        <v>148</v>
      </c>
      <c r="H110" s="35" t="s">
        <v>148</v>
      </c>
    </row>
    <row r="111" spans="1:8" ht="12.75">
      <c r="A111" s="33" t="s">
        <v>376</v>
      </c>
      <c r="B111" s="34" t="s">
        <v>343</v>
      </c>
      <c r="C111" s="125" t="s">
        <v>466</v>
      </c>
      <c r="D111" s="126"/>
      <c r="E111" s="35">
        <v>108000</v>
      </c>
      <c r="F111" s="35">
        <v>108000</v>
      </c>
      <c r="G111" s="35" t="s">
        <v>148</v>
      </c>
      <c r="H111" s="35" t="s">
        <v>148</v>
      </c>
    </row>
    <row r="112" spans="1:8" ht="33.75">
      <c r="A112" s="30" t="s">
        <v>467</v>
      </c>
      <c r="B112" s="31" t="s">
        <v>343</v>
      </c>
      <c r="C112" s="127" t="s">
        <v>468</v>
      </c>
      <c r="D112" s="128"/>
      <c r="E112" s="32">
        <v>358409</v>
      </c>
      <c r="F112" s="32">
        <v>358409</v>
      </c>
      <c r="G112" s="32">
        <v>96502.76</v>
      </c>
      <c r="H112" s="32">
        <v>96502.76</v>
      </c>
    </row>
    <row r="113" spans="1:8" ht="12.75">
      <c r="A113" s="33" t="s">
        <v>347</v>
      </c>
      <c r="B113" s="34" t="s">
        <v>343</v>
      </c>
      <c r="C113" s="125" t="s">
        <v>469</v>
      </c>
      <c r="D113" s="126"/>
      <c r="E113" s="35">
        <v>330409</v>
      </c>
      <c r="F113" s="35">
        <v>330409</v>
      </c>
      <c r="G113" s="35">
        <v>96502.76</v>
      </c>
      <c r="H113" s="35">
        <v>96502.76</v>
      </c>
    </row>
    <row r="114" spans="1:8" ht="12.75">
      <c r="A114" s="33" t="s">
        <v>354</v>
      </c>
      <c r="B114" s="34" t="s">
        <v>343</v>
      </c>
      <c r="C114" s="125" t="s">
        <v>470</v>
      </c>
      <c r="D114" s="126"/>
      <c r="E114" s="35">
        <v>295000.74</v>
      </c>
      <c r="F114" s="35">
        <v>295000.74</v>
      </c>
      <c r="G114" s="35">
        <v>84700</v>
      </c>
      <c r="H114" s="35">
        <v>84700</v>
      </c>
    </row>
    <row r="115" spans="1:8" ht="12.75">
      <c r="A115" s="33" t="s">
        <v>364</v>
      </c>
      <c r="B115" s="34" t="s">
        <v>343</v>
      </c>
      <c r="C115" s="125" t="s">
        <v>471</v>
      </c>
      <c r="D115" s="126"/>
      <c r="E115" s="35">
        <v>295000.74</v>
      </c>
      <c r="F115" s="35">
        <v>295000.74</v>
      </c>
      <c r="G115" s="35">
        <v>84700</v>
      </c>
      <c r="H115" s="35">
        <v>84700</v>
      </c>
    </row>
    <row r="116" spans="1:8" ht="12.75">
      <c r="A116" s="33" t="s">
        <v>366</v>
      </c>
      <c r="B116" s="34" t="s">
        <v>343</v>
      </c>
      <c r="C116" s="125" t="s">
        <v>472</v>
      </c>
      <c r="D116" s="126"/>
      <c r="E116" s="35">
        <v>35408.26</v>
      </c>
      <c r="F116" s="35">
        <v>35408.26</v>
      </c>
      <c r="G116" s="35">
        <v>11802.76</v>
      </c>
      <c r="H116" s="35">
        <v>11802.76</v>
      </c>
    </row>
    <row r="117" spans="1:8" ht="22.5">
      <c r="A117" s="33" t="s">
        <v>368</v>
      </c>
      <c r="B117" s="34" t="s">
        <v>343</v>
      </c>
      <c r="C117" s="125" t="s">
        <v>473</v>
      </c>
      <c r="D117" s="126"/>
      <c r="E117" s="35">
        <v>35408.26</v>
      </c>
      <c r="F117" s="35">
        <v>35408.26</v>
      </c>
      <c r="G117" s="35">
        <v>11802.76</v>
      </c>
      <c r="H117" s="35">
        <v>11802.76</v>
      </c>
    </row>
    <row r="118" spans="1:8" ht="12.75">
      <c r="A118" s="33" t="s">
        <v>372</v>
      </c>
      <c r="B118" s="34" t="s">
        <v>343</v>
      </c>
      <c r="C118" s="125" t="s">
        <v>474</v>
      </c>
      <c r="D118" s="126"/>
      <c r="E118" s="35">
        <v>28000</v>
      </c>
      <c r="F118" s="35">
        <v>28000</v>
      </c>
      <c r="G118" s="35" t="s">
        <v>148</v>
      </c>
      <c r="H118" s="35" t="s">
        <v>148</v>
      </c>
    </row>
    <row r="119" spans="1:8" ht="12.75">
      <c r="A119" s="33" t="s">
        <v>374</v>
      </c>
      <c r="B119" s="34" t="s">
        <v>343</v>
      </c>
      <c r="C119" s="125" t="s">
        <v>475</v>
      </c>
      <c r="D119" s="126"/>
      <c r="E119" s="35">
        <v>25000</v>
      </c>
      <c r="F119" s="35">
        <v>25000</v>
      </c>
      <c r="G119" s="35" t="s">
        <v>148</v>
      </c>
      <c r="H119" s="35" t="s">
        <v>148</v>
      </c>
    </row>
    <row r="120" spans="1:8" ht="12.75">
      <c r="A120" s="33" t="s">
        <v>376</v>
      </c>
      <c r="B120" s="34" t="s">
        <v>343</v>
      </c>
      <c r="C120" s="125" t="s">
        <v>476</v>
      </c>
      <c r="D120" s="126"/>
      <c r="E120" s="35">
        <v>3000</v>
      </c>
      <c r="F120" s="35">
        <v>3000</v>
      </c>
      <c r="G120" s="35" t="s">
        <v>148</v>
      </c>
      <c r="H120" s="35" t="s">
        <v>148</v>
      </c>
    </row>
    <row r="121" spans="1:8" ht="12.75">
      <c r="A121" s="30" t="s">
        <v>477</v>
      </c>
      <c r="B121" s="31" t="s">
        <v>343</v>
      </c>
      <c r="C121" s="127" t="s">
        <v>478</v>
      </c>
      <c r="D121" s="128"/>
      <c r="E121" s="32">
        <v>654000</v>
      </c>
      <c r="F121" s="32">
        <v>654000</v>
      </c>
      <c r="G121" s="32">
        <v>170113.84</v>
      </c>
      <c r="H121" s="32">
        <v>170113.84</v>
      </c>
    </row>
    <row r="122" spans="1:8" ht="12.75">
      <c r="A122" s="33" t="s">
        <v>347</v>
      </c>
      <c r="B122" s="34" t="s">
        <v>343</v>
      </c>
      <c r="C122" s="125" t="s">
        <v>479</v>
      </c>
      <c r="D122" s="126"/>
      <c r="E122" s="35">
        <v>549000</v>
      </c>
      <c r="F122" s="35">
        <v>549000</v>
      </c>
      <c r="G122" s="35">
        <v>170113.84</v>
      </c>
      <c r="H122" s="35">
        <v>170113.84</v>
      </c>
    </row>
    <row r="123" spans="1:8" ht="12.75">
      <c r="A123" s="33" t="s">
        <v>354</v>
      </c>
      <c r="B123" s="34" t="s">
        <v>343</v>
      </c>
      <c r="C123" s="125" t="s">
        <v>480</v>
      </c>
      <c r="D123" s="126"/>
      <c r="E123" s="35">
        <v>539000</v>
      </c>
      <c r="F123" s="35">
        <v>539000</v>
      </c>
      <c r="G123" s="35">
        <v>170113.84</v>
      </c>
      <c r="H123" s="35">
        <v>170113.84</v>
      </c>
    </row>
    <row r="124" spans="1:8" ht="12.75">
      <c r="A124" s="33" t="s">
        <v>362</v>
      </c>
      <c r="B124" s="34" t="s">
        <v>343</v>
      </c>
      <c r="C124" s="125" t="s">
        <v>481</v>
      </c>
      <c r="D124" s="126"/>
      <c r="E124" s="35">
        <v>24000</v>
      </c>
      <c r="F124" s="35">
        <v>24000</v>
      </c>
      <c r="G124" s="35" t="s">
        <v>148</v>
      </c>
      <c r="H124" s="35" t="s">
        <v>148</v>
      </c>
    </row>
    <row r="125" spans="1:8" ht="12.75">
      <c r="A125" s="33" t="s">
        <v>364</v>
      </c>
      <c r="B125" s="34" t="s">
        <v>343</v>
      </c>
      <c r="C125" s="125" t="s">
        <v>482</v>
      </c>
      <c r="D125" s="126"/>
      <c r="E125" s="35">
        <v>515000</v>
      </c>
      <c r="F125" s="35">
        <v>515000</v>
      </c>
      <c r="G125" s="35">
        <v>170113.84</v>
      </c>
      <c r="H125" s="35">
        <v>170113.84</v>
      </c>
    </row>
    <row r="126" spans="1:8" ht="12.75">
      <c r="A126" s="33" t="s">
        <v>370</v>
      </c>
      <c r="B126" s="34" t="s">
        <v>343</v>
      </c>
      <c r="C126" s="125" t="s">
        <v>483</v>
      </c>
      <c r="D126" s="126"/>
      <c r="E126" s="35">
        <v>10000</v>
      </c>
      <c r="F126" s="35">
        <v>10000</v>
      </c>
      <c r="G126" s="35" t="s">
        <v>148</v>
      </c>
      <c r="H126" s="35" t="s">
        <v>148</v>
      </c>
    </row>
    <row r="127" spans="1:8" ht="12.75">
      <c r="A127" s="33" t="s">
        <v>372</v>
      </c>
      <c r="B127" s="34" t="s">
        <v>343</v>
      </c>
      <c r="C127" s="125" t="s">
        <v>484</v>
      </c>
      <c r="D127" s="126"/>
      <c r="E127" s="35">
        <v>105000</v>
      </c>
      <c r="F127" s="35">
        <v>105000</v>
      </c>
      <c r="G127" s="35" t="s">
        <v>148</v>
      </c>
      <c r="H127" s="35" t="s">
        <v>148</v>
      </c>
    </row>
    <row r="128" spans="1:8" ht="12.75">
      <c r="A128" s="33" t="s">
        <v>376</v>
      </c>
      <c r="B128" s="34" t="s">
        <v>343</v>
      </c>
      <c r="C128" s="125" t="s">
        <v>485</v>
      </c>
      <c r="D128" s="126"/>
      <c r="E128" s="35">
        <v>105000</v>
      </c>
      <c r="F128" s="35">
        <v>105000</v>
      </c>
      <c r="G128" s="35" t="s">
        <v>148</v>
      </c>
      <c r="H128" s="35" t="s">
        <v>148</v>
      </c>
    </row>
    <row r="129" spans="1:8" ht="22.5">
      <c r="A129" s="30" t="s">
        <v>486</v>
      </c>
      <c r="B129" s="31" t="s">
        <v>343</v>
      </c>
      <c r="C129" s="127" t="s">
        <v>487</v>
      </c>
      <c r="D129" s="128"/>
      <c r="E129" s="32">
        <v>60000</v>
      </c>
      <c r="F129" s="32">
        <v>60000</v>
      </c>
      <c r="G129" s="32" t="s">
        <v>148</v>
      </c>
      <c r="H129" s="32" t="s">
        <v>148</v>
      </c>
    </row>
    <row r="130" spans="1:8" ht="12.75">
      <c r="A130" s="33" t="s">
        <v>347</v>
      </c>
      <c r="B130" s="34" t="s">
        <v>343</v>
      </c>
      <c r="C130" s="125" t="s">
        <v>488</v>
      </c>
      <c r="D130" s="126"/>
      <c r="E130" s="35">
        <v>60000</v>
      </c>
      <c r="F130" s="35">
        <v>60000</v>
      </c>
      <c r="G130" s="35" t="s">
        <v>148</v>
      </c>
      <c r="H130" s="35" t="s">
        <v>148</v>
      </c>
    </row>
    <row r="131" spans="1:8" ht="12.75">
      <c r="A131" s="33" t="s">
        <v>354</v>
      </c>
      <c r="B131" s="34" t="s">
        <v>343</v>
      </c>
      <c r="C131" s="125" t="s">
        <v>489</v>
      </c>
      <c r="D131" s="126"/>
      <c r="E131" s="35">
        <v>60000</v>
      </c>
      <c r="F131" s="35">
        <v>60000</v>
      </c>
      <c r="G131" s="35" t="s">
        <v>148</v>
      </c>
      <c r="H131" s="35" t="s">
        <v>148</v>
      </c>
    </row>
    <row r="132" spans="1:8" ht="12.75">
      <c r="A132" s="33" t="s">
        <v>362</v>
      </c>
      <c r="B132" s="34" t="s">
        <v>343</v>
      </c>
      <c r="C132" s="125" t="s">
        <v>490</v>
      </c>
      <c r="D132" s="126"/>
      <c r="E132" s="35">
        <v>60000</v>
      </c>
      <c r="F132" s="35">
        <v>60000</v>
      </c>
      <c r="G132" s="35" t="s">
        <v>148</v>
      </c>
      <c r="H132" s="35" t="s">
        <v>148</v>
      </c>
    </row>
    <row r="133" spans="1:8" ht="12.75">
      <c r="A133" s="30" t="s">
        <v>491</v>
      </c>
      <c r="B133" s="31" t="s">
        <v>343</v>
      </c>
      <c r="C133" s="127" t="s">
        <v>492</v>
      </c>
      <c r="D133" s="128"/>
      <c r="E133" s="32">
        <v>13557777</v>
      </c>
      <c r="F133" s="32">
        <v>13557777</v>
      </c>
      <c r="G133" s="32">
        <v>508907.2</v>
      </c>
      <c r="H133" s="32">
        <v>508907.2</v>
      </c>
    </row>
    <row r="134" spans="1:8" ht="12.75">
      <c r="A134" s="33" t="s">
        <v>347</v>
      </c>
      <c r="B134" s="34" t="s">
        <v>343</v>
      </c>
      <c r="C134" s="125" t="s">
        <v>493</v>
      </c>
      <c r="D134" s="126"/>
      <c r="E134" s="35">
        <v>13557777</v>
      </c>
      <c r="F134" s="35">
        <v>13557777</v>
      </c>
      <c r="G134" s="35">
        <v>508907.2</v>
      </c>
      <c r="H134" s="35">
        <v>508907.2</v>
      </c>
    </row>
    <row r="135" spans="1:8" ht="12.75">
      <c r="A135" s="33" t="s">
        <v>354</v>
      </c>
      <c r="B135" s="34" t="s">
        <v>343</v>
      </c>
      <c r="C135" s="125" t="s">
        <v>494</v>
      </c>
      <c r="D135" s="126"/>
      <c r="E135" s="35">
        <v>13537777</v>
      </c>
      <c r="F135" s="35">
        <v>13537777</v>
      </c>
      <c r="G135" s="35">
        <v>508907.2</v>
      </c>
      <c r="H135" s="35">
        <v>508907.2</v>
      </c>
    </row>
    <row r="136" spans="1:8" ht="12.75">
      <c r="A136" s="33" t="s">
        <v>362</v>
      </c>
      <c r="B136" s="34" t="s">
        <v>343</v>
      </c>
      <c r="C136" s="125" t="s">
        <v>495</v>
      </c>
      <c r="D136" s="126"/>
      <c r="E136" s="35">
        <v>12159528</v>
      </c>
      <c r="F136" s="35">
        <v>12159528</v>
      </c>
      <c r="G136" s="35">
        <v>508907.2</v>
      </c>
      <c r="H136" s="35">
        <v>508907.2</v>
      </c>
    </row>
    <row r="137" spans="1:8" ht="12.75">
      <c r="A137" s="33" t="s">
        <v>364</v>
      </c>
      <c r="B137" s="34" t="s">
        <v>343</v>
      </c>
      <c r="C137" s="125" t="s">
        <v>496</v>
      </c>
      <c r="D137" s="126"/>
      <c r="E137" s="35">
        <v>1378249</v>
      </c>
      <c r="F137" s="35">
        <v>1378249</v>
      </c>
      <c r="G137" s="35" t="s">
        <v>148</v>
      </c>
      <c r="H137" s="35" t="s">
        <v>148</v>
      </c>
    </row>
    <row r="138" spans="1:8" ht="12.75">
      <c r="A138" s="33" t="s">
        <v>497</v>
      </c>
      <c r="B138" s="34" t="s">
        <v>343</v>
      </c>
      <c r="C138" s="125" t="s">
        <v>498</v>
      </c>
      <c r="D138" s="126"/>
      <c r="E138" s="35">
        <v>20000</v>
      </c>
      <c r="F138" s="35">
        <v>20000</v>
      </c>
      <c r="G138" s="35" t="s">
        <v>148</v>
      </c>
      <c r="H138" s="35" t="s">
        <v>148</v>
      </c>
    </row>
    <row r="139" spans="1:8" ht="33.75">
      <c r="A139" s="33" t="s">
        <v>499</v>
      </c>
      <c r="B139" s="34" t="s">
        <v>343</v>
      </c>
      <c r="C139" s="125" t="s">
        <v>500</v>
      </c>
      <c r="D139" s="126"/>
      <c r="E139" s="35">
        <v>20000</v>
      </c>
      <c r="F139" s="35">
        <v>20000</v>
      </c>
      <c r="G139" s="35" t="s">
        <v>148</v>
      </c>
      <c r="H139" s="35" t="s">
        <v>148</v>
      </c>
    </row>
    <row r="140" spans="1:8" ht="12.75">
      <c r="A140" s="30" t="s">
        <v>501</v>
      </c>
      <c r="B140" s="31" t="s">
        <v>343</v>
      </c>
      <c r="C140" s="127" t="s">
        <v>502</v>
      </c>
      <c r="D140" s="128"/>
      <c r="E140" s="32">
        <v>12958328</v>
      </c>
      <c r="F140" s="32">
        <v>12958328</v>
      </c>
      <c r="G140" s="32">
        <v>508907.2</v>
      </c>
      <c r="H140" s="32">
        <v>508907.2</v>
      </c>
    </row>
    <row r="141" spans="1:8" ht="12.75">
      <c r="A141" s="33" t="s">
        <v>347</v>
      </c>
      <c r="B141" s="34" t="s">
        <v>343</v>
      </c>
      <c r="C141" s="125" t="s">
        <v>503</v>
      </c>
      <c r="D141" s="126"/>
      <c r="E141" s="35">
        <v>12958328</v>
      </c>
      <c r="F141" s="35">
        <v>12958328</v>
      </c>
      <c r="G141" s="35">
        <v>508907.2</v>
      </c>
      <c r="H141" s="35">
        <v>508907.2</v>
      </c>
    </row>
    <row r="142" spans="1:8" ht="12.75">
      <c r="A142" s="33" t="s">
        <v>354</v>
      </c>
      <c r="B142" s="34" t="s">
        <v>343</v>
      </c>
      <c r="C142" s="125" t="s">
        <v>504</v>
      </c>
      <c r="D142" s="126"/>
      <c r="E142" s="35">
        <v>12958328</v>
      </c>
      <c r="F142" s="35">
        <v>12958328</v>
      </c>
      <c r="G142" s="35">
        <v>508907.2</v>
      </c>
      <c r="H142" s="35">
        <v>508907.2</v>
      </c>
    </row>
    <row r="143" spans="1:8" ht="12.75">
      <c r="A143" s="33" t="s">
        <v>362</v>
      </c>
      <c r="B143" s="34" t="s">
        <v>343</v>
      </c>
      <c r="C143" s="125" t="s">
        <v>505</v>
      </c>
      <c r="D143" s="126"/>
      <c r="E143" s="35">
        <v>12159528</v>
      </c>
      <c r="F143" s="35">
        <v>12159528</v>
      </c>
      <c r="G143" s="35">
        <v>508907.2</v>
      </c>
      <c r="H143" s="35">
        <v>508907.2</v>
      </c>
    </row>
    <row r="144" spans="1:8" ht="12.75">
      <c r="A144" s="33" t="s">
        <v>364</v>
      </c>
      <c r="B144" s="34" t="s">
        <v>343</v>
      </c>
      <c r="C144" s="125" t="s">
        <v>506</v>
      </c>
      <c r="D144" s="126"/>
      <c r="E144" s="35">
        <v>798800</v>
      </c>
      <c r="F144" s="35">
        <v>798800</v>
      </c>
      <c r="G144" s="35" t="s">
        <v>148</v>
      </c>
      <c r="H144" s="35" t="s">
        <v>148</v>
      </c>
    </row>
    <row r="145" spans="1:8" ht="12.75">
      <c r="A145" s="30" t="s">
        <v>507</v>
      </c>
      <c r="B145" s="31" t="s">
        <v>343</v>
      </c>
      <c r="C145" s="127" t="s">
        <v>508</v>
      </c>
      <c r="D145" s="128"/>
      <c r="E145" s="32">
        <v>599449</v>
      </c>
      <c r="F145" s="32">
        <v>599449</v>
      </c>
      <c r="G145" s="32" t="s">
        <v>148</v>
      </c>
      <c r="H145" s="32" t="s">
        <v>148</v>
      </c>
    </row>
    <row r="146" spans="1:8" ht="12.75">
      <c r="A146" s="33" t="s">
        <v>347</v>
      </c>
      <c r="B146" s="34" t="s">
        <v>343</v>
      </c>
      <c r="C146" s="125" t="s">
        <v>509</v>
      </c>
      <c r="D146" s="126"/>
      <c r="E146" s="35">
        <v>599449</v>
      </c>
      <c r="F146" s="35">
        <v>599449</v>
      </c>
      <c r="G146" s="35" t="s">
        <v>148</v>
      </c>
      <c r="H146" s="35" t="s">
        <v>148</v>
      </c>
    </row>
    <row r="147" spans="1:8" ht="12.75">
      <c r="A147" s="33" t="s">
        <v>354</v>
      </c>
      <c r="B147" s="34" t="s">
        <v>343</v>
      </c>
      <c r="C147" s="125" t="s">
        <v>510</v>
      </c>
      <c r="D147" s="126"/>
      <c r="E147" s="35">
        <v>579449</v>
      </c>
      <c r="F147" s="35">
        <v>579449</v>
      </c>
      <c r="G147" s="35" t="s">
        <v>148</v>
      </c>
      <c r="H147" s="35" t="s">
        <v>148</v>
      </c>
    </row>
    <row r="148" spans="1:8" ht="12.75">
      <c r="A148" s="33" t="s">
        <v>364</v>
      </c>
      <c r="B148" s="34" t="s">
        <v>343</v>
      </c>
      <c r="C148" s="125" t="s">
        <v>511</v>
      </c>
      <c r="D148" s="126"/>
      <c r="E148" s="35">
        <v>579449</v>
      </c>
      <c r="F148" s="35">
        <v>579449</v>
      </c>
      <c r="G148" s="35" t="s">
        <v>148</v>
      </c>
      <c r="H148" s="35" t="s">
        <v>148</v>
      </c>
    </row>
    <row r="149" spans="1:8" ht="12.75">
      <c r="A149" s="33" t="s">
        <v>497</v>
      </c>
      <c r="B149" s="34" t="s">
        <v>343</v>
      </c>
      <c r="C149" s="125" t="s">
        <v>512</v>
      </c>
      <c r="D149" s="126"/>
      <c r="E149" s="35">
        <v>20000</v>
      </c>
      <c r="F149" s="35">
        <v>20000</v>
      </c>
      <c r="G149" s="35" t="s">
        <v>148</v>
      </c>
      <c r="H149" s="35" t="s">
        <v>148</v>
      </c>
    </row>
    <row r="150" spans="1:8" ht="33.75">
      <c r="A150" s="33" t="s">
        <v>499</v>
      </c>
      <c r="B150" s="34" t="s">
        <v>343</v>
      </c>
      <c r="C150" s="125" t="s">
        <v>513</v>
      </c>
      <c r="D150" s="126"/>
      <c r="E150" s="35">
        <v>20000</v>
      </c>
      <c r="F150" s="35">
        <v>20000</v>
      </c>
      <c r="G150" s="35" t="s">
        <v>148</v>
      </c>
      <c r="H150" s="35" t="s">
        <v>148</v>
      </c>
    </row>
    <row r="151" spans="1:8" ht="12.75">
      <c r="A151" s="30" t="s">
        <v>514</v>
      </c>
      <c r="B151" s="31" t="s">
        <v>343</v>
      </c>
      <c r="C151" s="127" t="s">
        <v>515</v>
      </c>
      <c r="D151" s="128"/>
      <c r="E151" s="32">
        <v>21726871</v>
      </c>
      <c r="F151" s="32">
        <v>21726871</v>
      </c>
      <c r="G151" s="32">
        <v>2324547.9</v>
      </c>
      <c r="H151" s="32">
        <v>2324547.9</v>
      </c>
    </row>
    <row r="152" spans="1:8" ht="12.75">
      <c r="A152" s="33" t="s">
        <v>347</v>
      </c>
      <c r="B152" s="34" t="s">
        <v>343</v>
      </c>
      <c r="C152" s="125" t="s">
        <v>516</v>
      </c>
      <c r="D152" s="126"/>
      <c r="E152" s="35">
        <v>14107799</v>
      </c>
      <c r="F152" s="35">
        <v>14107799</v>
      </c>
      <c r="G152" s="35">
        <v>1383370.98</v>
      </c>
      <c r="H152" s="35">
        <v>1383370.98</v>
      </c>
    </row>
    <row r="153" spans="1:8" ht="12.75">
      <c r="A153" s="33" t="s">
        <v>354</v>
      </c>
      <c r="B153" s="34" t="s">
        <v>343</v>
      </c>
      <c r="C153" s="125" t="s">
        <v>517</v>
      </c>
      <c r="D153" s="126"/>
      <c r="E153" s="35">
        <v>13689799</v>
      </c>
      <c r="F153" s="35">
        <v>13689799</v>
      </c>
      <c r="G153" s="35">
        <v>1383370.98</v>
      </c>
      <c r="H153" s="35">
        <v>1383370.98</v>
      </c>
    </row>
    <row r="154" spans="1:8" ht="12.75">
      <c r="A154" s="33" t="s">
        <v>360</v>
      </c>
      <c r="B154" s="34" t="s">
        <v>343</v>
      </c>
      <c r="C154" s="125" t="s">
        <v>518</v>
      </c>
      <c r="D154" s="126"/>
      <c r="E154" s="35">
        <v>657356</v>
      </c>
      <c r="F154" s="35">
        <v>657356</v>
      </c>
      <c r="G154" s="35">
        <v>231135.11</v>
      </c>
      <c r="H154" s="35">
        <v>231135.11</v>
      </c>
    </row>
    <row r="155" spans="1:8" ht="12.75">
      <c r="A155" s="33" t="s">
        <v>362</v>
      </c>
      <c r="B155" s="34" t="s">
        <v>343</v>
      </c>
      <c r="C155" s="125" t="s">
        <v>519</v>
      </c>
      <c r="D155" s="126"/>
      <c r="E155" s="35">
        <v>11265243</v>
      </c>
      <c r="F155" s="35">
        <v>11265243</v>
      </c>
      <c r="G155" s="35">
        <v>1063518.83</v>
      </c>
      <c r="H155" s="35">
        <v>1063518.83</v>
      </c>
    </row>
    <row r="156" spans="1:8" ht="12.75">
      <c r="A156" s="33" t="s">
        <v>364</v>
      </c>
      <c r="B156" s="34" t="s">
        <v>343</v>
      </c>
      <c r="C156" s="125" t="s">
        <v>520</v>
      </c>
      <c r="D156" s="126"/>
      <c r="E156" s="35">
        <v>1767200</v>
      </c>
      <c r="F156" s="35">
        <v>1767200</v>
      </c>
      <c r="G156" s="35">
        <v>88717.04</v>
      </c>
      <c r="H156" s="35">
        <v>88717.04</v>
      </c>
    </row>
    <row r="157" spans="1:8" ht="12.75">
      <c r="A157" s="33" t="s">
        <v>497</v>
      </c>
      <c r="B157" s="34" t="s">
        <v>343</v>
      </c>
      <c r="C157" s="125" t="s">
        <v>521</v>
      </c>
      <c r="D157" s="126"/>
      <c r="E157" s="35">
        <v>418000</v>
      </c>
      <c r="F157" s="35">
        <v>418000</v>
      </c>
      <c r="G157" s="35" t="s">
        <v>148</v>
      </c>
      <c r="H157" s="35" t="s">
        <v>148</v>
      </c>
    </row>
    <row r="158" spans="1:8" ht="33.75">
      <c r="A158" s="33" t="s">
        <v>499</v>
      </c>
      <c r="B158" s="34" t="s">
        <v>343</v>
      </c>
      <c r="C158" s="125" t="s">
        <v>522</v>
      </c>
      <c r="D158" s="126"/>
      <c r="E158" s="35">
        <v>418000</v>
      </c>
      <c r="F158" s="35">
        <v>418000</v>
      </c>
      <c r="G158" s="35" t="s">
        <v>148</v>
      </c>
      <c r="H158" s="35" t="s">
        <v>148</v>
      </c>
    </row>
    <row r="159" spans="1:8" ht="12.75">
      <c r="A159" s="33" t="s">
        <v>372</v>
      </c>
      <c r="B159" s="34" t="s">
        <v>343</v>
      </c>
      <c r="C159" s="125" t="s">
        <v>523</v>
      </c>
      <c r="D159" s="126"/>
      <c r="E159" s="35">
        <v>7619072</v>
      </c>
      <c r="F159" s="35">
        <v>7619072</v>
      </c>
      <c r="G159" s="35">
        <v>941176.92</v>
      </c>
      <c r="H159" s="35">
        <v>941176.92</v>
      </c>
    </row>
    <row r="160" spans="1:8" ht="12.75">
      <c r="A160" s="33" t="s">
        <v>374</v>
      </c>
      <c r="B160" s="34" t="s">
        <v>343</v>
      </c>
      <c r="C160" s="125" t="s">
        <v>524</v>
      </c>
      <c r="D160" s="126"/>
      <c r="E160" s="35">
        <v>6966072</v>
      </c>
      <c r="F160" s="35">
        <v>6966072</v>
      </c>
      <c r="G160" s="35">
        <v>891371.92</v>
      </c>
      <c r="H160" s="35">
        <v>891371.92</v>
      </c>
    </row>
    <row r="161" spans="1:8" ht="12.75">
      <c r="A161" s="33" t="s">
        <v>376</v>
      </c>
      <c r="B161" s="34" t="s">
        <v>343</v>
      </c>
      <c r="C161" s="125" t="s">
        <v>525</v>
      </c>
      <c r="D161" s="126"/>
      <c r="E161" s="35">
        <v>653000</v>
      </c>
      <c r="F161" s="35">
        <v>653000</v>
      </c>
      <c r="G161" s="35">
        <v>49805</v>
      </c>
      <c r="H161" s="35">
        <v>49805</v>
      </c>
    </row>
    <row r="162" spans="1:8" ht="12.75">
      <c r="A162" s="30" t="s">
        <v>526</v>
      </c>
      <c r="B162" s="31" t="s">
        <v>343</v>
      </c>
      <c r="C162" s="127" t="s">
        <v>527</v>
      </c>
      <c r="D162" s="128"/>
      <c r="E162" s="32">
        <v>5760900</v>
      </c>
      <c r="F162" s="32">
        <v>5760900</v>
      </c>
      <c r="G162" s="32">
        <v>58717.04</v>
      </c>
      <c r="H162" s="32">
        <v>58717.04</v>
      </c>
    </row>
    <row r="163" spans="1:8" ht="12.75">
      <c r="A163" s="33" t="s">
        <v>347</v>
      </c>
      <c r="B163" s="34" t="s">
        <v>343</v>
      </c>
      <c r="C163" s="125" t="s">
        <v>528</v>
      </c>
      <c r="D163" s="126"/>
      <c r="E163" s="35">
        <v>5276200</v>
      </c>
      <c r="F163" s="35">
        <v>5276200</v>
      </c>
      <c r="G163" s="35">
        <v>58717.04</v>
      </c>
      <c r="H163" s="35">
        <v>58717.04</v>
      </c>
    </row>
    <row r="164" spans="1:8" ht="12.75">
      <c r="A164" s="33" t="s">
        <v>354</v>
      </c>
      <c r="B164" s="34" t="s">
        <v>343</v>
      </c>
      <c r="C164" s="125" t="s">
        <v>529</v>
      </c>
      <c r="D164" s="126"/>
      <c r="E164" s="35">
        <v>4858200</v>
      </c>
      <c r="F164" s="35">
        <v>4858200</v>
      </c>
      <c r="G164" s="35">
        <v>58717.04</v>
      </c>
      <c r="H164" s="35">
        <v>58717.04</v>
      </c>
    </row>
    <row r="165" spans="1:8" ht="12.75">
      <c r="A165" s="33" t="s">
        <v>362</v>
      </c>
      <c r="B165" s="34" t="s">
        <v>343</v>
      </c>
      <c r="C165" s="125" t="s">
        <v>530</v>
      </c>
      <c r="D165" s="126"/>
      <c r="E165" s="35">
        <v>4440000</v>
      </c>
      <c r="F165" s="35">
        <v>4440000</v>
      </c>
      <c r="G165" s="35" t="s">
        <v>148</v>
      </c>
      <c r="H165" s="35" t="s">
        <v>148</v>
      </c>
    </row>
    <row r="166" spans="1:8" ht="12.75">
      <c r="A166" s="33" t="s">
        <v>364</v>
      </c>
      <c r="B166" s="34" t="s">
        <v>343</v>
      </c>
      <c r="C166" s="125" t="s">
        <v>531</v>
      </c>
      <c r="D166" s="126"/>
      <c r="E166" s="35">
        <v>418200</v>
      </c>
      <c r="F166" s="35">
        <v>418200</v>
      </c>
      <c r="G166" s="35">
        <v>58717.04</v>
      </c>
      <c r="H166" s="35">
        <v>58717.04</v>
      </c>
    </row>
    <row r="167" spans="1:8" ht="12.75">
      <c r="A167" s="33" t="s">
        <v>497</v>
      </c>
      <c r="B167" s="34" t="s">
        <v>343</v>
      </c>
      <c r="C167" s="125" t="s">
        <v>532</v>
      </c>
      <c r="D167" s="126"/>
      <c r="E167" s="35">
        <v>418000</v>
      </c>
      <c r="F167" s="35">
        <v>418000</v>
      </c>
      <c r="G167" s="35" t="s">
        <v>148</v>
      </c>
      <c r="H167" s="35" t="s">
        <v>148</v>
      </c>
    </row>
    <row r="168" spans="1:8" ht="33.75">
      <c r="A168" s="33" t="s">
        <v>499</v>
      </c>
      <c r="B168" s="34" t="s">
        <v>343</v>
      </c>
      <c r="C168" s="125" t="s">
        <v>533</v>
      </c>
      <c r="D168" s="126"/>
      <c r="E168" s="35">
        <v>418000</v>
      </c>
      <c r="F168" s="35">
        <v>418000</v>
      </c>
      <c r="G168" s="35" t="s">
        <v>148</v>
      </c>
      <c r="H168" s="35" t="s">
        <v>148</v>
      </c>
    </row>
    <row r="169" spans="1:8" ht="12.75">
      <c r="A169" s="33" t="s">
        <v>372</v>
      </c>
      <c r="B169" s="34" t="s">
        <v>343</v>
      </c>
      <c r="C169" s="125" t="s">
        <v>534</v>
      </c>
      <c r="D169" s="126"/>
      <c r="E169" s="35">
        <v>484700</v>
      </c>
      <c r="F169" s="35">
        <v>484700</v>
      </c>
      <c r="G169" s="35" t="s">
        <v>148</v>
      </c>
      <c r="H169" s="35" t="s">
        <v>148</v>
      </c>
    </row>
    <row r="170" spans="1:8" ht="12.75">
      <c r="A170" s="33" t="s">
        <v>374</v>
      </c>
      <c r="B170" s="34" t="s">
        <v>343</v>
      </c>
      <c r="C170" s="125" t="s">
        <v>535</v>
      </c>
      <c r="D170" s="126"/>
      <c r="E170" s="35">
        <v>484700</v>
      </c>
      <c r="F170" s="35">
        <v>484700</v>
      </c>
      <c r="G170" s="35" t="s">
        <v>148</v>
      </c>
      <c r="H170" s="35" t="s">
        <v>148</v>
      </c>
    </row>
    <row r="171" spans="1:8" ht="12.75">
      <c r="A171" s="30" t="s">
        <v>536</v>
      </c>
      <c r="B171" s="31" t="s">
        <v>343</v>
      </c>
      <c r="C171" s="127" t="s">
        <v>537</v>
      </c>
      <c r="D171" s="128"/>
      <c r="E171" s="32">
        <v>3500000</v>
      </c>
      <c r="F171" s="32">
        <v>3500000</v>
      </c>
      <c r="G171" s="32" t="s">
        <v>148</v>
      </c>
      <c r="H171" s="32" t="s">
        <v>148</v>
      </c>
    </row>
    <row r="172" spans="1:8" ht="12.75">
      <c r="A172" s="33" t="s">
        <v>347</v>
      </c>
      <c r="B172" s="34" t="s">
        <v>343</v>
      </c>
      <c r="C172" s="125" t="s">
        <v>538</v>
      </c>
      <c r="D172" s="126"/>
      <c r="E172" s="35">
        <v>600000</v>
      </c>
      <c r="F172" s="35">
        <v>600000</v>
      </c>
      <c r="G172" s="35" t="s">
        <v>148</v>
      </c>
      <c r="H172" s="35" t="s">
        <v>148</v>
      </c>
    </row>
    <row r="173" spans="1:8" ht="12.75">
      <c r="A173" s="33" t="s">
        <v>354</v>
      </c>
      <c r="B173" s="34" t="s">
        <v>343</v>
      </c>
      <c r="C173" s="125" t="s">
        <v>539</v>
      </c>
      <c r="D173" s="126"/>
      <c r="E173" s="35">
        <v>600000</v>
      </c>
      <c r="F173" s="35">
        <v>600000</v>
      </c>
      <c r="G173" s="35" t="s">
        <v>148</v>
      </c>
      <c r="H173" s="35" t="s">
        <v>148</v>
      </c>
    </row>
    <row r="174" spans="1:8" ht="12.75">
      <c r="A174" s="33" t="s">
        <v>362</v>
      </c>
      <c r="B174" s="34" t="s">
        <v>343</v>
      </c>
      <c r="C174" s="125" t="s">
        <v>540</v>
      </c>
      <c r="D174" s="126"/>
      <c r="E174" s="35">
        <v>200000</v>
      </c>
      <c r="F174" s="35">
        <v>200000</v>
      </c>
      <c r="G174" s="35" t="s">
        <v>148</v>
      </c>
      <c r="H174" s="35" t="s">
        <v>148</v>
      </c>
    </row>
    <row r="175" spans="1:8" ht="12.75">
      <c r="A175" s="33" t="s">
        <v>364</v>
      </c>
      <c r="B175" s="34" t="s">
        <v>343</v>
      </c>
      <c r="C175" s="125" t="s">
        <v>541</v>
      </c>
      <c r="D175" s="126"/>
      <c r="E175" s="35">
        <v>400000</v>
      </c>
      <c r="F175" s="35">
        <v>400000</v>
      </c>
      <c r="G175" s="35" t="s">
        <v>148</v>
      </c>
      <c r="H175" s="35" t="s">
        <v>148</v>
      </c>
    </row>
    <row r="176" spans="1:8" ht="12.75">
      <c r="A176" s="33" t="s">
        <v>372</v>
      </c>
      <c r="B176" s="34" t="s">
        <v>343</v>
      </c>
      <c r="C176" s="125" t="s">
        <v>542</v>
      </c>
      <c r="D176" s="126"/>
      <c r="E176" s="35">
        <v>2900000</v>
      </c>
      <c r="F176" s="35">
        <v>2900000</v>
      </c>
      <c r="G176" s="35" t="s">
        <v>148</v>
      </c>
      <c r="H176" s="35" t="s">
        <v>148</v>
      </c>
    </row>
    <row r="177" spans="1:8" ht="12.75">
      <c r="A177" s="33" t="s">
        <v>374</v>
      </c>
      <c r="B177" s="34" t="s">
        <v>343</v>
      </c>
      <c r="C177" s="125" t="s">
        <v>543</v>
      </c>
      <c r="D177" s="126"/>
      <c r="E177" s="35">
        <v>2500000</v>
      </c>
      <c r="F177" s="35">
        <v>2500000</v>
      </c>
      <c r="G177" s="35" t="s">
        <v>148</v>
      </c>
      <c r="H177" s="35" t="s">
        <v>148</v>
      </c>
    </row>
    <row r="178" spans="1:8" ht="12.75">
      <c r="A178" s="33" t="s">
        <v>376</v>
      </c>
      <c r="B178" s="34" t="s">
        <v>343</v>
      </c>
      <c r="C178" s="125" t="s">
        <v>544</v>
      </c>
      <c r="D178" s="126"/>
      <c r="E178" s="35">
        <v>400000</v>
      </c>
      <c r="F178" s="35">
        <v>400000</v>
      </c>
      <c r="G178" s="35" t="s">
        <v>148</v>
      </c>
      <c r="H178" s="35" t="s">
        <v>148</v>
      </c>
    </row>
    <row r="179" spans="1:8" ht="12.75">
      <c r="A179" s="30" t="s">
        <v>146</v>
      </c>
      <c r="B179" s="31" t="s">
        <v>343</v>
      </c>
      <c r="C179" s="127" t="s">
        <v>545</v>
      </c>
      <c r="D179" s="128"/>
      <c r="E179" s="32">
        <v>12465971</v>
      </c>
      <c r="F179" s="32">
        <v>12465971</v>
      </c>
      <c r="G179" s="32">
        <v>2265830.86</v>
      </c>
      <c r="H179" s="32">
        <v>2265830.86</v>
      </c>
    </row>
    <row r="180" spans="1:8" ht="12.75">
      <c r="A180" s="33" t="s">
        <v>347</v>
      </c>
      <c r="B180" s="34" t="s">
        <v>343</v>
      </c>
      <c r="C180" s="125" t="s">
        <v>546</v>
      </c>
      <c r="D180" s="126"/>
      <c r="E180" s="35">
        <v>8231599</v>
      </c>
      <c r="F180" s="35">
        <v>8231599</v>
      </c>
      <c r="G180" s="35">
        <v>1324653.94</v>
      </c>
      <c r="H180" s="35">
        <v>1324653.94</v>
      </c>
    </row>
    <row r="181" spans="1:8" ht="12.75">
      <c r="A181" s="33" t="s">
        <v>354</v>
      </c>
      <c r="B181" s="34" t="s">
        <v>343</v>
      </c>
      <c r="C181" s="125" t="s">
        <v>547</v>
      </c>
      <c r="D181" s="126"/>
      <c r="E181" s="35">
        <v>8231599</v>
      </c>
      <c r="F181" s="35">
        <v>8231599</v>
      </c>
      <c r="G181" s="35">
        <v>1324653.94</v>
      </c>
      <c r="H181" s="35">
        <v>1324653.94</v>
      </c>
    </row>
    <row r="182" spans="1:8" ht="12.75">
      <c r="A182" s="33" t="s">
        <v>360</v>
      </c>
      <c r="B182" s="34" t="s">
        <v>343</v>
      </c>
      <c r="C182" s="125" t="s">
        <v>548</v>
      </c>
      <c r="D182" s="126"/>
      <c r="E182" s="35">
        <v>657356</v>
      </c>
      <c r="F182" s="35">
        <v>657356</v>
      </c>
      <c r="G182" s="35">
        <v>231135.11</v>
      </c>
      <c r="H182" s="35">
        <v>231135.11</v>
      </c>
    </row>
    <row r="183" spans="1:8" ht="12.75">
      <c r="A183" s="33" t="s">
        <v>362</v>
      </c>
      <c r="B183" s="34" t="s">
        <v>343</v>
      </c>
      <c r="C183" s="125" t="s">
        <v>549</v>
      </c>
      <c r="D183" s="126"/>
      <c r="E183" s="35">
        <v>6625243</v>
      </c>
      <c r="F183" s="35">
        <v>6625243</v>
      </c>
      <c r="G183" s="35">
        <v>1063518.83</v>
      </c>
      <c r="H183" s="35">
        <v>1063518.83</v>
      </c>
    </row>
    <row r="184" spans="1:8" ht="12.75">
      <c r="A184" s="33" t="s">
        <v>364</v>
      </c>
      <c r="B184" s="34" t="s">
        <v>343</v>
      </c>
      <c r="C184" s="125" t="s">
        <v>550</v>
      </c>
      <c r="D184" s="126"/>
      <c r="E184" s="35">
        <v>949000</v>
      </c>
      <c r="F184" s="35">
        <v>949000</v>
      </c>
      <c r="G184" s="35">
        <v>30000</v>
      </c>
      <c r="H184" s="35">
        <v>30000</v>
      </c>
    </row>
    <row r="185" spans="1:8" ht="12.75">
      <c r="A185" s="33" t="s">
        <v>372</v>
      </c>
      <c r="B185" s="34" t="s">
        <v>343</v>
      </c>
      <c r="C185" s="125" t="s">
        <v>551</v>
      </c>
      <c r="D185" s="126"/>
      <c r="E185" s="35">
        <v>4234372</v>
      </c>
      <c r="F185" s="35">
        <v>4234372</v>
      </c>
      <c r="G185" s="35">
        <v>941176.92</v>
      </c>
      <c r="H185" s="35">
        <v>941176.92</v>
      </c>
    </row>
    <row r="186" spans="1:8" ht="12.75">
      <c r="A186" s="33" t="s">
        <v>374</v>
      </c>
      <c r="B186" s="34" t="s">
        <v>343</v>
      </c>
      <c r="C186" s="125" t="s">
        <v>552</v>
      </c>
      <c r="D186" s="126"/>
      <c r="E186" s="35">
        <v>3981372</v>
      </c>
      <c r="F186" s="35">
        <v>3981372</v>
      </c>
      <c r="G186" s="35">
        <v>891371.92</v>
      </c>
      <c r="H186" s="35">
        <v>891371.92</v>
      </c>
    </row>
    <row r="187" spans="1:8" ht="12.75">
      <c r="A187" s="33" t="s">
        <v>376</v>
      </c>
      <c r="B187" s="34" t="s">
        <v>343</v>
      </c>
      <c r="C187" s="125" t="s">
        <v>553</v>
      </c>
      <c r="D187" s="126"/>
      <c r="E187" s="35">
        <v>253000</v>
      </c>
      <c r="F187" s="35">
        <v>253000</v>
      </c>
      <c r="G187" s="35">
        <v>49805</v>
      </c>
      <c r="H187" s="35">
        <v>49805</v>
      </c>
    </row>
    <row r="188" spans="1:8" ht="12.75">
      <c r="A188" s="30" t="s">
        <v>554</v>
      </c>
      <c r="B188" s="31" t="s">
        <v>343</v>
      </c>
      <c r="C188" s="127" t="s">
        <v>555</v>
      </c>
      <c r="D188" s="128"/>
      <c r="E188" s="32">
        <v>208116</v>
      </c>
      <c r="F188" s="32">
        <v>208116</v>
      </c>
      <c r="G188" s="32">
        <v>29058</v>
      </c>
      <c r="H188" s="32">
        <v>29058</v>
      </c>
    </row>
    <row r="189" spans="1:8" ht="12.75">
      <c r="A189" s="33" t="s">
        <v>347</v>
      </c>
      <c r="B189" s="34" t="s">
        <v>343</v>
      </c>
      <c r="C189" s="125" t="s">
        <v>556</v>
      </c>
      <c r="D189" s="126"/>
      <c r="E189" s="35">
        <v>208116</v>
      </c>
      <c r="F189" s="35">
        <v>208116</v>
      </c>
      <c r="G189" s="35">
        <v>29058</v>
      </c>
      <c r="H189" s="35">
        <v>29058</v>
      </c>
    </row>
    <row r="190" spans="1:8" ht="12.75">
      <c r="A190" s="33" t="s">
        <v>354</v>
      </c>
      <c r="B190" s="34" t="s">
        <v>343</v>
      </c>
      <c r="C190" s="125" t="s">
        <v>557</v>
      </c>
      <c r="D190" s="126"/>
      <c r="E190" s="35">
        <v>150000</v>
      </c>
      <c r="F190" s="35">
        <v>150000</v>
      </c>
      <c r="G190" s="35" t="s">
        <v>148</v>
      </c>
      <c r="H190" s="35" t="s">
        <v>148</v>
      </c>
    </row>
    <row r="191" spans="1:8" ht="12.75">
      <c r="A191" s="33" t="s">
        <v>364</v>
      </c>
      <c r="B191" s="34" t="s">
        <v>343</v>
      </c>
      <c r="C191" s="125" t="s">
        <v>558</v>
      </c>
      <c r="D191" s="126"/>
      <c r="E191" s="35">
        <v>150000</v>
      </c>
      <c r="F191" s="35">
        <v>150000</v>
      </c>
      <c r="G191" s="35" t="s">
        <v>148</v>
      </c>
      <c r="H191" s="35" t="s">
        <v>148</v>
      </c>
    </row>
    <row r="192" spans="1:8" ht="12.75">
      <c r="A192" s="33" t="s">
        <v>366</v>
      </c>
      <c r="B192" s="34" t="s">
        <v>343</v>
      </c>
      <c r="C192" s="125" t="s">
        <v>559</v>
      </c>
      <c r="D192" s="126"/>
      <c r="E192" s="35">
        <v>58116</v>
      </c>
      <c r="F192" s="35">
        <v>58116</v>
      </c>
      <c r="G192" s="35">
        <v>29058</v>
      </c>
      <c r="H192" s="35">
        <v>29058</v>
      </c>
    </row>
    <row r="193" spans="1:8" ht="22.5">
      <c r="A193" s="33" t="s">
        <v>368</v>
      </c>
      <c r="B193" s="34" t="s">
        <v>343</v>
      </c>
      <c r="C193" s="125" t="s">
        <v>560</v>
      </c>
      <c r="D193" s="126"/>
      <c r="E193" s="35">
        <v>58116</v>
      </c>
      <c r="F193" s="35">
        <v>58116</v>
      </c>
      <c r="G193" s="35">
        <v>29058</v>
      </c>
      <c r="H193" s="35">
        <v>29058</v>
      </c>
    </row>
    <row r="194" spans="1:8" ht="12.75">
      <c r="A194" s="30" t="s">
        <v>561</v>
      </c>
      <c r="B194" s="31" t="s">
        <v>343</v>
      </c>
      <c r="C194" s="127" t="s">
        <v>562</v>
      </c>
      <c r="D194" s="128"/>
      <c r="E194" s="32">
        <v>150000</v>
      </c>
      <c r="F194" s="32">
        <v>150000</v>
      </c>
      <c r="G194" s="32" t="s">
        <v>148</v>
      </c>
      <c r="H194" s="32" t="s">
        <v>148</v>
      </c>
    </row>
    <row r="195" spans="1:8" ht="12.75">
      <c r="A195" s="33" t="s">
        <v>347</v>
      </c>
      <c r="B195" s="34" t="s">
        <v>343</v>
      </c>
      <c r="C195" s="125" t="s">
        <v>563</v>
      </c>
      <c r="D195" s="126"/>
      <c r="E195" s="35">
        <v>150000</v>
      </c>
      <c r="F195" s="35">
        <v>150000</v>
      </c>
      <c r="G195" s="35" t="s">
        <v>148</v>
      </c>
      <c r="H195" s="35" t="s">
        <v>148</v>
      </c>
    </row>
    <row r="196" spans="1:8" ht="12.75">
      <c r="A196" s="33" t="s">
        <v>354</v>
      </c>
      <c r="B196" s="34" t="s">
        <v>343</v>
      </c>
      <c r="C196" s="125" t="s">
        <v>564</v>
      </c>
      <c r="D196" s="126"/>
      <c r="E196" s="35">
        <v>150000</v>
      </c>
      <c r="F196" s="35">
        <v>150000</v>
      </c>
      <c r="G196" s="35" t="s">
        <v>148</v>
      </c>
      <c r="H196" s="35" t="s">
        <v>148</v>
      </c>
    </row>
    <row r="197" spans="1:8" ht="12.75">
      <c r="A197" s="33" t="s">
        <v>364</v>
      </c>
      <c r="B197" s="34" t="s">
        <v>343</v>
      </c>
      <c r="C197" s="125" t="s">
        <v>565</v>
      </c>
      <c r="D197" s="126"/>
      <c r="E197" s="35">
        <v>150000</v>
      </c>
      <c r="F197" s="35">
        <v>150000</v>
      </c>
      <c r="G197" s="35" t="s">
        <v>148</v>
      </c>
      <c r="H197" s="35" t="s">
        <v>148</v>
      </c>
    </row>
    <row r="198" spans="1:8" ht="12.75">
      <c r="A198" s="30" t="s">
        <v>566</v>
      </c>
      <c r="B198" s="31" t="s">
        <v>343</v>
      </c>
      <c r="C198" s="127" t="s">
        <v>567</v>
      </c>
      <c r="D198" s="128"/>
      <c r="E198" s="32">
        <v>58116</v>
      </c>
      <c r="F198" s="32">
        <v>58116</v>
      </c>
      <c r="G198" s="32">
        <v>29058</v>
      </c>
      <c r="H198" s="32">
        <v>29058</v>
      </c>
    </row>
    <row r="199" spans="1:8" ht="12.75">
      <c r="A199" s="33" t="s">
        <v>347</v>
      </c>
      <c r="B199" s="34" t="s">
        <v>343</v>
      </c>
      <c r="C199" s="125" t="s">
        <v>568</v>
      </c>
      <c r="D199" s="126"/>
      <c r="E199" s="35">
        <v>58116</v>
      </c>
      <c r="F199" s="35">
        <v>58116</v>
      </c>
      <c r="G199" s="35">
        <v>29058</v>
      </c>
      <c r="H199" s="35">
        <v>29058</v>
      </c>
    </row>
    <row r="200" spans="1:8" ht="12.75">
      <c r="A200" s="33" t="s">
        <v>366</v>
      </c>
      <c r="B200" s="34" t="s">
        <v>343</v>
      </c>
      <c r="C200" s="125" t="s">
        <v>569</v>
      </c>
      <c r="D200" s="126"/>
      <c r="E200" s="35">
        <v>58116</v>
      </c>
      <c r="F200" s="35">
        <v>58116</v>
      </c>
      <c r="G200" s="35">
        <v>29058</v>
      </c>
      <c r="H200" s="35">
        <v>29058</v>
      </c>
    </row>
    <row r="201" spans="1:8" ht="22.5">
      <c r="A201" s="33" t="s">
        <v>368</v>
      </c>
      <c r="B201" s="34" t="s">
        <v>343</v>
      </c>
      <c r="C201" s="125" t="s">
        <v>570</v>
      </c>
      <c r="D201" s="126"/>
      <c r="E201" s="35">
        <v>58116</v>
      </c>
      <c r="F201" s="35">
        <v>58116</v>
      </c>
      <c r="G201" s="35">
        <v>29058</v>
      </c>
      <c r="H201" s="35">
        <v>29058</v>
      </c>
    </row>
    <row r="202" spans="1:8" ht="12.75">
      <c r="A202" s="30" t="s">
        <v>571</v>
      </c>
      <c r="B202" s="31" t="s">
        <v>343</v>
      </c>
      <c r="C202" s="127" t="s">
        <v>572</v>
      </c>
      <c r="D202" s="128"/>
      <c r="E202" s="32">
        <v>12870215.46</v>
      </c>
      <c r="F202" s="32">
        <v>12870215.46</v>
      </c>
      <c r="G202" s="32">
        <v>3716745.97</v>
      </c>
      <c r="H202" s="32">
        <v>3716745.97</v>
      </c>
    </row>
    <row r="203" spans="1:8" ht="12.75">
      <c r="A203" s="33" t="s">
        <v>347</v>
      </c>
      <c r="B203" s="34" t="s">
        <v>343</v>
      </c>
      <c r="C203" s="125" t="s">
        <v>573</v>
      </c>
      <c r="D203" s="126"/>
      <c r="E203" s="35">
        <v>10521800.46</v>
      </c>
      <c r="F203" s="35">
        <v>10521800.46</v>
      </c>
      <c r="G203" s="35">
        <v>3586759.01</v>
      </c>
      <c r="H203" s="35">
        <v>3586759.01</v>
      </c>
    </row>
    <row r="204" spans="1:8" ht="12.75">
      <c r="A204" s="33" t="s">
        <v>349</v>
      </c>
      <c r="B204" s="34" t="s">
        <v>343</v>
      </c>
      <c r="C204" s="125" t="s">
        <v>574</v>
      </c>
      <c r="D204" s="126"/>
      <c r="E204" s="35">
        <v>5127925.96</v>
      </c>
      <c r="F204" s="35">
        <v>5127925.96</v>
      </c>
      <c r="G204" s="35">
        <v>2041363.41</v>
      </c>
      <c r="H204" s="35">
        <v>2041363.41</v>
      </c>
    </row>
    <row r="205" spans="1:8" ht="12.75">
      <c r="A205" s="33" t="s">
        <v>351</v>
      </c>
      <c r="B205" s="34" t="s">
        <v>343</v>
      </c>
      <c r="C205" s="125" t="s">
        <v>575</v>
      </c>
      <c r="D205" s="126"/>
      <c r="E205" s="35">
        <v>3938499.16</v>
      </c>
      <c r="F205" s="35">
        <v>3938499.16</v>
      </c>
      <c r="G205" s="35">
        <v>1648796.13</v>
      </c>
      <c r="H205" s="35">
        <v>1648796.13</v>
      </c>
    </row>
    <row r="206" spans="1:8" ht="12.75">
      <c r="A206" s="33" t="s">
        <v>147</v>
      </c>
      <c r="B206" s="34" t="s">
        <v>343</v>
      </c>
      <c r="C206" s="125" t="s">
        <v>576</v>
      </c>
      <c r="D206" s="126"/>
      <c r="E206" s="35">
        <v>1189426.8</v>
      </c>
      <c r="F206" s="35">
        <v>1189426.8</v>
      </c>
      <c r="G206" s="35">
        <v>392567.28</v>
      </c>
      <c r="H206" s="35">
        <v>392567.28</v>
      </c>
    </row>
    <row r="207" spans="1:8" ht="12.75">
      <c r="A207" s="33" t="s">
        <v>354</v>
      </c>
      <c r="B207" s="34" t="s">
        <v>343</v>
      </c>
      <c r="C207" s="125" t="s">
        <v>577</v>
      </c>
      <c r="D207" s="126"/>
      <c r="E207" s="35">
        <v>4733170.01</v>
      </c>
      <c r="F207" s="35">
        <v>4733170.01</v>
      </c>
      <c r="G207" s="35">
        <v>1264218.1</v>
      </c>
      <c r="H207" s="35">
        <v>1264218.1</v>
      </c>
    </row>
    <row r="208" spans="1:8" ht="12.75">
      <c r="A208" s="33" t="s">
        <v>356</v>
      </c>
      <c r="B208" s="34" t="s">
        <v>343</v>
      </c>
      <c r="C208" s="125" t="s">
        <v>578</v>
      </c>
      <c r="D208" s="126"/>
      <c r="E208" s="35">
        <v>27357.87</v>
      </c>
      <c r="F208" s="35">
        <v>27357.87</v>
      </c>
      <c r="G208" s="35">
        <v>7237.88</v>
      </c>
      <c r="H208" s="35">
        <v>7237.88</v>
      </c>
    </row>
    <row r="209" spans="1:8" ht="12.75">
      <c r="A209" s="33" t="s">
        <v>358</v>
      </c>
      <c r="B209" s="34" t="s">
        <v>343</v>
      </c>
      <c r="C209" s="125" t="s">
        <v>579</v>
      </c>
      <c r="D209" s="126"/>
      <c r="E209" s="35">
        <v>2000</v>
      </c>
      <c r="F209" s="35">
        <v>2000</v>
      </c>
      <c r="G209" s="35" t="s">
        <v>148</v>
      </c>
      <c r="H209" s="35" t="s">
        <v>148</v>
      </c>
    </row>
    <row r="210" spans="1:8" ht="12.75">
      <c r="A210" s="33" t="s">
        <v>360</v>
      </c>
      <c r="B210" s="34" t="s">
        <v>343</v>
      </c>
      <c r="C210" s="125" t="s">
        <v>580</v>
      </c>
      <c r="D210" s="126"/>
      <c r="E210" s="35">
        <v>1283088.68</v>
      </c>
      <c r="F210" s="35">
        <v>1283088.68</v>
      </c>
      <c r="G210" s="35">
        <v>470610.9</v>
      </c>
      <c r="H210" s="35">
        <v>470610.9</v>
      </c>
    </row>
    <row r="211" spans="1:8" ht="12.75">
      <c r="A211" s="33" t="s">
        <v>581</v>
      </c>
      <c r="B211" s="34" t="s">
        <v>343</v>
      </c>
      <c r="C211" s="125" t="s">
        <v>582</v>
      </c>
      <c r="D211" s="126"/>
      <c r="E211" s="35">
        <v>55000</v>
      </c>
      <c r="F211" s="35">
        <v>55000</v>
      </c>
      <c r="G211" s="35" t="s">
        <v>148</v>
      </c>
      <c r="H211" s="35" t="s">
        <v>148</v>
      </c>
    </row>
    <row r="212" spans="1:8" ht="12.75">
      <c r="A212" s="33" t="s">
        <v>362</v>
      </c>
      <c r="B212" s="34" t="s">
        <v>343</v>
      </c>
      <c r="C212" s="125" t="s">
        <v>583</v>
      </c>
      <c r="D212" s="126"/>
      <c r="E212" s="35">
        <v>1889669.48</v>
      </c>
      <c r="F212" s="35">
        <v>1889669.48</v>
      </c>
      <c r="G212" s="35">
        <v>67533</v>
      </c>
      <c r="H212" s="35">
        <v>67533</v>
      </c>
    </row>
    <row r="213" spans="1:8" ht="12.75">
      <c r="A213" s="33" t="s">
        <v>364</v>
      </c>
      <c r="B213" s="34" t="s">
        <v>343</v>
      </c>
      <c r="C213" s="125" t="s">
        <v>584</v>
      </c>
      <c r="D213" s="126"/>
      <c r="E213" s="35">
        <v>1476053.98</v>
      </c>
      <c r="F213" s="35">
        <v>1476053.98</v>
      </c>
      <c r="G213" s="35">
        <v>718836.32</v>
      </c>
      <c r="H213" s="35">
        <v>718836.32</v>
      </c>
    </row>
    <row r="214" spans="1:8" ht="12.75">
      <c r="A214" s="33" t="s">
        <v>366</v>
      </c>
      <c r="B214" s="34" t="s">
        <v>343</v>
      </c>
      <c r="C214" s="125" t="s">
        <v>585</v>
      </c>
      <c r="D214" s="126"/>
      <c r="E214" s="35">
        <v>103875</v>
      </c>
      <c r="F214" s="35">
        <v>103875</v>
      </c>
      <c r="G214" s="35">
        <v>51937.5</v>
      </c>
      <c r="H214" s="35">
        <v>51937.5</v>
      </c>
    </row>
    <row r="215" spans="1:8" ht="22.5">
      <c r="A215" s="33" t="s">
        <v>368</v>
      </c>
      <c r="B215" s="34" t="s">
        <v>343</v>
      </c>
      <c r="C215" s="125" t="s">
        <v>586</v>
      </c>
      <c r="D215" s="126"/>
      <c r="E215" s="35">
        <v>103875</v>
      </c>
      <c r="F215" s="35">
        <v>103875</v>
      </c>
      <c r="G215" s="35">
        <v>51937.5</v>
      </c>
      <c r="H215" s="35">
        <v>51937.5</v>
      </c>
    </row>
    <row r="216" spans="1:8" ht="12.75">
      <c r="A216" s="33" t="s">
        <v>370</v>
      </c>
      <c r="B216" s="34" t="s">
        <v>343</v>
      </c>
      <c r="C216" s="125" t="s">
        <v>587</v>
      </c>
      <c r="D216" s="126"/>
      <c r="E216" s="35">
        <v>556829.49</v>
      </c>
      <c r="F216" s="35">
        <v>556829.49</v>
      </c>
      <c r="G216" s="35">
        <v>229240</v>
      </c>
      <c r="H216" s="35">
        <v>229240</v>
      </c>
    </row>
    <row r="217" spans="1:8" ht="12.75">
      <c r="A217" s="33" t="s">
        <v>372</v>
      </c>
      <c r="B217" s="34" t="s">
        <v>343</v>
      </c>
      <c r="C217" s="125" t="s">
        <v>588</v>
      </c>
      <c r="D217" s="126"/>
      <c r="E217" s="35">
        <v>2348415</v>
      </c>
      <c r="F217" s="35">
        <v>2348415</v>
      </c>
      <c r="G217" s="35">
        <v>129986.96</v>
      </c>
      <c r="H217" s="35">
        <v>129986.96</v>
      </c>
    </row>
    <row r="218" spans="1:8" ht="12.75">
      <c r="A218" s="33" t="s">
        <v>374</v>
      </c>
      <c r="B218" s="34" t="s">
        <v>343</v>
      </c>
      <c r="C218" s="125" t="s">
        <v>589</v>
      </c>
      <c r="D218" s="126"/>
      <c r="E218" s="35">
        <v>1955000</v>
      </c>
      <c r="F218" s="35">
        <v>1955000</v>
      </c>
      <c r="G218" s="35" t="s">
        <v>148</v>
      </c>
      <c r="H218" s="35" t="s">
        <v>148</v>
      </c>
    </row>
    <row r="219" spans="1:8" ht="12.75">
      <c r="A219" s="33" t="s">
        <v>376</v>
      </c>
      <c r="B219" s="34" t="s">
        <v>343</v>
      </c>
      <c r="C219" s="125" t="s">
        <v>590</v>
      </c>
      <c r="D219" s="126"/>
      <c r="E219" s="35">
        <v>393415</v>
      </c>
      <c r="F219" s="35">
        <v>393415</v>
      </c>
      <c r="G219" s="35">
        <v>129986.96</v>
      </c>
      <c r="H219" s="35">
        <v>129986.96</v>
      </c>
    </row>
    <row r="220" spans="1:8" ht="12.75">
      <c r="A220" s="30" t="s">
        <v>591</v>
      </c>
      <c r="B220" s="31" t="s">
        <v>343</v>
      </c>
      <c r="C220" s="127" t="s">
        <v>592</v>
      </c>
      <c r="D220" s="128"/>
      <c r="E220" s="32">
        <v>11163308</v>
      </c>
      <c r="F220" s="32">
        <v>11163308</v>
      </c>
      <c r="G220" s="32">
        <v>3009568.47</v>
      </c>
      <c r="H220" s="32">
        <v>3009568.47</v>
      </c>
    </row>
    <row r="221" spans="1:8" ht="12.75">
      <c r="A221" s="33" t="s">
        <v>347</v>
      </c>
      <c r="B221" s="34" t="s">
        <v>343</v>
      </c>
      <c r="C221" s="125" t="s">
        <v>593</v>
      </c>
      <c r="D221" s="126"/>
      <c r="E221" s="35">
        <v>8839893</v>
      </c>
      <c r="F221" s="35">
        <v>8839893</v>
      </c>
      <c r="G221" s="35">
        <v>2879581.51</v>
      </c>
      <c r="H221" s="35">
        <v>2879581.51</v>
      </c>
    </row>
    <row r="222" spans="1:8" ht="12.75">
      <c r="A222" s="33" t="s">
        <v>349</v>
      </c>
      <c r="B222" s="34" t="s">
        <v>343</v>
      </c>
      <c r="C222" s="125" t="s">
        <v>594</v>
      </c>
      <c r="D222" s="126"/>
      <c r="E222" s="35">
        <v>5127925.96</v>
      </c>
      <c r="F222" s="35">
        <v>5127925.96</v>
      </c>
      <c r="G222" s="35">
        <v>2041363.41</v>
      </c>
      <c r="H222" s="35">
        <v>2041363.41</v>
      </c>
    </row>
    <row r="223" spans="1:8" ht="12.75">
      <c r="A223" s="33" t="s">
        <v>351</v>
      </c>
      <c r="B223" s="34" t="s">
        <v>343</v>
      </c>
      <c r="C223" s="125" t="s">
        <v>595</v>
      </c>
      <c r="D223" s="126"/>
      <c r="E223" s="35">
        <v>3938499.16</v>
      </c>
      <c r="F223" s="35">
        <v>3938499.16</v>
      </c>
      <c r="G223" s="35">
        <v>1648796.13</v>
      </c>
      <c r="H223" s="35">
        <v>1648796.13</v>
      </c>
    </row>
    <row r="224" spans="1:8" ht="12.75">
      <c r="A224" s="33" t="s">
        <v>147</v>
      </c>
      <c r="B224" s="34" t="s">
        <v>343</v>
      </c>
      <c r="C224" s="125" t="s">
        <v>596</v>
      </c>
      <c r="D224" s="126"/>
      <c r="E224" s="35">
        <v>1189426.8</v>
      </c>
      <c r="F224" s="35">
        <v>1189426.8</v>
      </c>
      <c r="G224" s="35">
        <v>392567.28</v>
      </c>
      <c r="H224" s="35">
        <v>392567.28</v>
      </c>
    </row>
    <row r="225" spans="1:8" ht="12.75">
      <c r="A225" s="33" t="s">
        <v>354</v>
      </c>
      <c r="B225" s="34" t="s">
        <v>343</v>
      </c>
      <c r="C225" s="125" t="s">
        <v>597</v>
      </c>
      <c r="D225" s="126"/>
      <c r="E225" s="35">
        <v>3565137.55</v>
      </c>
      <c r="F225" s="35">
        <v>3565137.55</v>
      </c>
      <c r="G225" s="35">
        <v>736218.1</v>
      </c>
      <c r="H225" s="35">
        <v>736218.1</v>
      </c>
    </row>
    <row r="226" spans="1:8" ht="12.75">
      <c r="A226" s="33" t="s">
        <v>356</v>
      </c>
      <c r="B226" s="34" t="s">
        <v>343</v>
      </c>
      <c r="C226" s="125" t="s">
        <v>598</v>
      </c>
      <c r="D226" s="126"/>
      <c r="E226" s="35">
        <v>27357.87</v>
      </c>
      <c r="F226" s="35">
        <v>27357.87</v>
      </c>
      <c r="G226" s="35">
        <v>7237.88</v>
      </c>
      <c r="H226" s="35">
        <v>7237.88</v>
      </c>
    </row>
    <row r="227" spans="1:8" ht="12.75">
      <c r="A227" s="33" t="s">
        <v>358</v>
      </c>
      <c r="B227" s="34" t="s">
        <v>343</v>
      </c>
      <c r="C227" s="125" t="s">
        <v>599</v>
      </c>
      <c r="D227" s="126"/>
      <c r="E227" s="35">
        <v>2000</v>
      </c>
      <c r="F227" s="35">
        <v>2000</v>
      </c>
      <c r="G227" s="35" t="s">
        <v>148</v>
      </c>
      <c r="H227" s="35" t="s">
        <v>148</v>
      </c>
    </row>
    <row r="228" spans="1:8" ht="12.75">
      <c r="A228" s="33" t="s">
        <v>360</v>
      </c>
      <c r="B228" s="34" t="s">
        <v>343</v>
      </c>
      <c r="C228" s="125" t="s">
        <v>600</v>
      </c>
      <c r="D228" s="126"/>
      <c r="E228" s="35">
        <v>1283088.68</v>
      </c>
      <c r="F228" s="35">
        <v>1283088.68</v>
      </c>
      <c r="G228" s="35">
        <v>470610.9</v>
      </c>
      <c r="H228" s="35">
        <v>470610.9</v>
      </c>
    </row>
    <row r="229" spans="1:8" ht="12.75">
      <c r="A229" s="33" t="s">
        <v>362</v>
      </c>
      <c r="B229" s="34" t="s">
        <v>343</v>
      </c>
      <c r="C229" s="125" t="s">
        <v>601</v>
      </c>
      <c r="D229" s="126"/>
      <c r="E229" s="35">
        <v>1889669.48</v>
      </c>
      <c r="F229" s="35">
        <v>1889669.48</v>
      </c>
      <c r="G229" s="35">
        <v>67533</v>
      </c>
      <c r="H229" s="35">
        <v>67533</v>
      </c>
    </row>
    <row r="230" spans="1:8" ht="12.75">
      <c r="A230" s="33" t="s">
        <v>364</v>
      </c>
      <c r="B230" s="34" t="s">
        <v>343</v>
      </c>
      <c r="C230" s="125" t="s">
        <v>602</v>
      </c>
      <c r="D230" s="126"/>
      <c r="E230" s="35">
        <v>363021.52</v>
      </c>
      <c r="F230" s="35">
        <v>363021.52</v>
      </c>
      <c r="G230" s="35">
        <v>190836.32</v>
      </c>
      <c r="H230" s="35">
        <v>190836.32</v>
      </c>
    </row>
    <row r="231" spans="1:8" ht="12.75">
      <c r="A231" s="33" t="s">
        <v>370</v>
      </c>
      <c r="B231" s="34" t="s">
        <v>343</v>
      </c>
      <c r="C231" s="125" t="s">
        <v>603</v>
      </c>
      <c r="D231" s="126"/>
      <c r="E231" s="35">
        <v>146829.49</v>
      </c>
      <c r="F231" s="35">
        <v>146829.49</v>
      </c>
      <c r="G231" s="35">
        <v>102000</v>
      </c>
      <c r="H231" s="35">
        <v>102000</v>
      </c>
    </row>
    <row r="232" spans="1:8" ht="12.75">
      <c r="A232" s="33" t="s">
        <v>372</v>
      </c>
      <c r="B232" s="34" t="s">
        <v>343</v>
      </c>
      <c r="C232" s="125" t="s">
        <v>604</v>
      </c>
      <c r="D232" s="126"/>
      <c r="E232" s="35">
        <v>2323415</v>
      </c>
      <c r="F232" s="35">
        <v>2323415</v>
      </c>
      <c r="G232" s="35">
        <v>129986.96</v>
      </c>
      <c r="H232" s="35">
        <v>129986.96</v>
      </c>
    </row>
    <row r="233" spans="1:8" ht="12.75">
      <c r="A233" s="33" t="s">
        <v>374</v>
      </c>
      <c r="B233" s="34" t="s">
        <v>343</v>
      </c>
      <c r="C233" s="125" t="s">
        <v>605</v>
      </c>
      <c r="D233" s="126"/>
      <c r="E233" s="35">
        <v>1955000</v>
      </c>
      <c r="F233" s="35">
        <v>1955000</v>
      </c>
      <c r="G233" s="35" t="s">
        <v>148</v>
      </c>
      <c r="H233" s="35" t="s">
        <v>148</v>
      </c>
    </row>
    <row r="234" spans="1:8" ht="12.75">
      <c r="A234" s="33" t="s">
        <v>376</v>
      </c>
      <c r="B234" s="34" t="s">
        <v>343</v>
      </c>
      <c r="C234" s="125" t="s">
        <v>606</v>
      </c>
      <c r="D234" s="126"/>
      <c r="E234" s="35">
        <v>368415</v>
      </c>
      <c r="F234" s="35">
        <v>368415</v>
      </c>
      <c r="G234" s="35">
        <v>129986.96</v>
      </c>
      <c r="H234" s="35">
        <v>129986.96</v>
      </c>
    </row>
    <row r="235" spans="1:8" ht="22.5">
      <c r="A235" s="30" t="s">
        <v>607</v>
      </c>
      <c r="B235" s="31" t="s">
        <v>343</v>
      </c>
      <c r="C235" s="127" t="s">
        <v>608</v>
      </c>
      <c r="D235" s="128"/>
      <c r="E235" s="32">
        <v>1706907.46</v>
      </c>
      <c r="F235" s="32">
        <v>1706907.46</v>
      </c>
      <c r="G235" s="32">
        <v>707177.5</v>
      </c>
      <c r="H235" s="32">
        <v>707177.5</v>
      </c>
    </row>
    <row r="236" spans="1:8" ht="12.75">
      <c r="A236" s="33" t="s">
        <v>347</v>
      </c>
      <c r="B236" s="34" t="s">
        <v>343</v>
      </c>
      <c r="C236" s="125" t="s">
        <v>609</v>
      </c>
      <c r="D236" s="126"/>
      <c r="E236" s="35">
        <v>1681907.46</v>
      </c>
      <c r="F236" s="35">
        <v>1681907.46</v>
      </c>
      <c r="G236" s="35">
        <v>707177.5</v>
      </c>
      <c r="H236" s="35">
        <v>707177.5</v>
      </c>
    </row>
    <row r="237" spans="1:8" ht="12.75">
      <c r="A237" s="33" t="s">
        <v>354</v>
      </c>
      <c r="B237" s="34" t="s">
        <v>343</v>
      </c>
      <c r="C237" s="125" t="s">
        <v>610</v>
      </c>
      <c r="D237" s="126"/>
      <c r="E237" s="35">
        <v>1168032.46</v>
      </c>
      <c r="F237" s="35">
        <v>1168032.46</v>
      </c>
      <c r="G237" s="35">
        <v>528000</v>
      </c>
      <c r="H237" s="35">
        <v>528000</v>
      </c>
    </row>
    <row r="238" spans="1:8" ht="12.75">
      <c r="A238" s="33" t="s">
        <v>581</v>
      </c>
      <c r="B238" s="34" t="s">
        <v>343</v>
      </c>
      <c r="C238" s="125" t="s">
        <v>611</v>
      </c>
      <c r="D238" s="126"/>
      <c r="E238" s="35">
        <v>55000</v>
      </c>
      <c r="F238" s="35">
        <v>55000</v>
      </c>
      <c r="G238" s="35" t="s">
        <v>148</v>
      </c>
      <c r="H238" s="35" t="s">
        <v>148</v>
      </c>
    </row>
    <row r="239" spans="1:8" ht="12.75">
      <c r="A239" s="33" t="s">
        <v>364</v>
      </c>
      <c r="B239" s="34" t="s">
        <v>343</v>
      </c>
      <c r="C239" s="125" t="s">
        <v>612</v>
      </c>
      <c r="D239" s="126"/>
      <c r="E239" s="35">
        <v>1113032.46</v>
      </c>
      <c r="F239" s="35">
        <v>1113032.46</v>
      </c>
      <c r="G239" s="35">
        <v>528000</v>
      </c>
      <c r="H239" s="35">
        <v>528000</v>
      </c>
    </row>
    <row r="240" spans="1:8" ht="12.75">
      <c r="A240" s="33" t="s">
        <v>366</v>
      </c>
      <c r="B240" s="34" t="s">
        <v>343</v>
      </c>
      <c r="C240" s="125" t="s">
        <v>613</v>
      </c>
      <c r="D240" s="126"/>
      <c r="E240" s="35">
        <v>103875</v>
      </c>
      <c r="F240" s="35">
        <v>103875</v>
      </c>
      <c r="G240" s="35">
        <v>51937.5</v>
      </c>
      <c r="H240" s="35">
        <v>51937.5</v>
      </c>
    </row>
    <row r="241" spans="1:8" ht="22.5">
      <c r="A241" s="33" t="s">
        <v>368</v>
      </c>
      <c r="B241" s="34" t="s">
        <v>343</v>
      </c>
      <c r="C241" s="125" t="s">
        <v>614</v>
      </c>
      <c r="D241" s="126"/>
      <c r="E241" s="35">
        <v>103875</v>
      </c>
      <c r="F241" s="35">
        <v>103875</v>
      </c>
      <c r="G241" s="35">
        <v>51937.5</v>
      </c>
      <c r="H241" s="35">
        <v>51937.5</v>
      </c>
    </row>
    <row r="242" spans="1:8" ht="12.75">
      <c r="A242" s="33" t="s">
        <v>370</v>
      </c>
      <c r="B242" s="34" t="s">
        <v>343</v>
      </c>
      <c r="C242" s="125" t="s">
        <v>615</v>
      </c>
      <c r="D242" s="126"/>
      <c r="E242" s="35">
        <v>410000</v>
      </c>
      <c r="F242" s="35">
        <v>410000</v>
      </c>
      <c r="G242" s="35">
        <v>127240</v>
      </c>
      <c r="H242" s="35">
        <v>127240</v>
      </c>
    </row>
    <row r="243" spans="1:8" ht="12.75">
      <c r="A243" s="33" t="s">
        <v>372</v>
      </c>
      <c r="B243" s="34" t="s">
        <v>343</v>
      </c>
      <c r="C243" s="125" t="s">
        <v>616</v>
      </c>
      <c r="D243" s="126"/>
      <c r="E243" s="35">
        <v>25000</v>
      </c>
      <c r="F243" s="35">
        <v>25000</v>
      </c>
      <c r="G243" s="35" t="s">
        <v>148</v>
      </c>
      <c r="H243" s="35" t="s">
        <v>148</v>
      </c>
    </row>
    <row r="244" spans="1:8" ht="12.75">
      <c r="A244" s="33" t="s">
        <v>376</v>
      </c>
      <c r="B244" s="34" t="s">
        <v>343</v>
      </c>
      <c r="C244" s="125" t="s">
        <v>617</v>
      </c>
      <c r="D244" s="126"/>
      <c r="E244" s="35">
        <v>25000</v>
      </c>
      <c r="F244" s="35">
        <v>25000</v>
      </c>
      <c r="G244" s="35" t="s">
        <v>148</v>
      </c>
      <c r="H244" s="35" t="s">
        <v>148</v>
      </c>
    </row>
    <row r="245" spans="1:8" ht="12.75">
      <c r="A245" s="30" t="s">
        <v>618</v>
      </c>
      <c r="B245" s="31" t="s">
        <v>343</v>
      </c>
      <c r="C245" s="127" t="s">
        <v>619</v>
      </c>
      <c r="D245" s="128"/>
      <c r="E245" s="32">
        <v>486672</v>
      </c>
      <c r="F245" s="32">
        <v>486672</v>
      </c>
      <c r="G245" s="32">
        <v>105793.53</v>
      </c>
      <c r="H245" s="32">
        <v>105793.53</v>
      </c>
    </row>
    <row r="246" spans="1:8" ht="12.75">
      <c r="A246" s="33" t="s">
        <v>347</v>
      </c>
      <c r="B246" s="34" t="s">
        <v>343</v>
      </c>
      <c r="C246" s="125" t="s">
        <v>620</v>
      </c>
      <c r="D246" s="126"/>
      <c r="E246" s="35">
        <v>486672</v>
      </c>
      <c r="F246" s="35">
        <v>486672</v>
      </c>
      <c r="G246" s="35">
        <v>105793.53</v>
      </c>
      <c r="H246" s="35">
        <v>105793.53</v>
      </c>
    </row>
    <row r="247" spans="1:8" ht="12.75">
      <c r="A247" s="33" t="s">
        <v>145</v>
      </c>
      <c r="B247" s="34" t="s">
        <v>343</v>
      </c>
      <c r="C247" s="125" t="s">
        <v>621</v>
      </c>
      <c r="D247" s="126"/>
      <c r="E247" s="35">
        <v>486672</v>
      </c>
      <c r="F247" s="35">
        <v>486672</v>
      </c>
      <c r="G247" s="35">
        <v>105793.53</v>
      </c>
      <c r="H247" s="35">
        <v>105793.53</v>
      </c>
    </row>
    <row r="248" spans="1:8" ht="12.75">
      <c r="A248" s="33" t="s">
        <v>622</v>
      </c>
      <c r="B248" s="34" t="s">
        <v>343</v>
      </c>
      <c r="C248" s="125" t="s">
        <v>623</v>
      </c>
      <c r="D248" s="126"/>
      <c r="E248" s="35">
        <v>205712</v>
      </c>
      <c r="F248" s="35">
        <v>205712</v>
      </c>
      <c r="G248" s="35">
        <v>10233.53</v>
      </c>
      <c r="H248" s="35">
        <v>10233.53</v>
      </c>
    </row>
    <row r="249" spans="1:8" ht="22.5">
      <c r="A249" s="33" t="s">
        <v>624</v>
      </c>
      <c r="B249" s="34" t="s">
        <v>343</v>
      </c>
      <c r="C249" s="125" t="s">
        <v>625</v>
      </c>
      <c r="D249" s="126"/>
      <c r="E249" s="35">
        <v>280960</v>
      </c>
      <c r="F249" s="35">
        <v>280960</v>
      </c>
      <c r="G249" s="35">
        <v>95560</v>
      </c>
      <c r="H249" s="35">
        <v>95560</v>
      </c>
    </row>
    <row r="250" spans="1:8" ht="12.75">
      <c r="A250" s="30" t="s">
        <v>626</v>
      </c>
      <c r="B250" s="31" t="s">
        <v>343</v>
      </c>
      <c r="C250" s="127" t="s">
        <v>627</v>
      </c>
      <c r="D250" s="128"/>
      <c r="E250" s="32">
        <v>280960</v>
      </c>
      <c r="F250" s="32">
        <v>280960</v>
      </c>
      <c r="G250" s="32">
        <v>95560</v>
      </c>
      <c r="H250" s="32">
        <v>95560</v>
      </c>
    </row>
    <row r="251" spans="1:8" ht="12.75">
      <c r="A251" s="33" t="s">
        <v>347</v>
      </c>
      <c r="B251" s="34" t="s">
        <v>343</v>
      </c>
      <c r="C251" s="125" t="s">
        <v>628</v>
      </c>
      <c r="D251" s="126"/>
      <c r="E251" s="35">
        <v>280960</v>
      </c>
      <c r="F251" s="35">
        <v>280960</v>
      </c>
      <c r="G251" s="35">
        <v>95560</v>
      </c>
      <c r="H251" s="35">
        <v>95560</v>
      </c>
    </row>
    <row r="252" spans="1:8" ht="12.75">
      <c r="A252" s="33" t="s">
        <v>145</v>
      </c>
      <c r="B252" s="34" t="s">
        <v>343</v>
      </c>
      <c r="C252" s="125" t="s">
        <v>629</v>
      </c>
      <c r="D252" s="126"/>
      <c r="E252" s="35">
        <v>280960</v>
      </c>
      <c r="F252" s="35">
        <v>280960</v>
      </c>
      <c r="G252" s="35">
        <v>95560</v>
      </c>
      <c r="H252" s="35">
        <v>95560</v>
      </c>
    </row>
    <row r="253" spans="1:8" ht="22.5">
      <c r="A253" s="33" t="s">
        <v>624</v>
      </c>
      <c r="B253" s="34" t="s">
        <v>343</v>
      </c>
      <c r="C253" s="125" t="s">
        <v>630</v>
      </c>
      <c r="D253" s="126"/>
      <c r="E253" s="35">
        <v>280960</v>
      </c>
      <c r="F253" s="35">
        <v>280960</v>
      </c>
      <c r="G253" s="35">
        <v>95560</v>
      </c>
      <c r="H253" s="35">
        <v>95560</v>
      </c>
    </row>
    <row r="254" spans="1:8" ht="12.75">
      <c r="A254" s="30" t="s">
        <v>631</v>
      </c>
      <c r="B254" s="31" t="s">
        <v>343</v>
      </c>
      <c r="C254" s="127" t="s">
        <v>632</v>
      </c>
      <c r="D254" s="128"/>
      <c r="E254" s="32">
        <v>205712</v>
      </c>
      <c r="F254" s="32">
        <v>205712</v>
      </c>
      <c r="G254" s="32">
        <v>10233.53</v>
      </c>
      <c r="H254" s="32">
        <v>10233.53</v>
      </c>
    </row>
    <row r="255" spans="1:8" ht="12.75">
      <c r="A255" s="33" t="s">
        <v>347</v>
      </c>
      <c r="B255" s="34" t="s">
        <v>343</v>
      </c>
      <c r="C255" s="125" t="s">
        <v>633</v>
      </c>
      <c r="D255" s="126"/>
      <c r="E255" s="35">
        <v>205712</v>
      </c>
      <c r="F255" s="35">
        <v>205712</v>
      </c>
      <c r="G255" s="35">
        <v>10233.53</v>
      </c>
      <c r="H255" s="35">
        <v>10233.53</v>
      </c>
    </row>
    <row r="256" spans="1:8" ht="12.75">
      <c r="A256" s="33" t="s">
        <v>145</v>
      </c>
      <c r="B256" s="34" t="s">
        <v>343</v>
      </c>
      <c r="C256" s="125" t="s">
        <v>634</v>
      </c>
      <c r="D256" s="126"/>
      <c r="E256" s="35">
        <v>205712</v>
      </c>
      <c r="F256" s="35">
        <v>205712</v>
      </c>
      <c r="G256" s="35">
        <v>10233.53</v>
      </c>
      <c r="H256" s="35">
        <v>10233.53</v>
      </c>
    </row>
    <row r="257" spans="1:8" ht="12.75">
      <c r="A257" s="33" t="s">
        <v>622</v>
      </c>
      <c r="B257" s="34" t="s">
        <v>343</v>
      </c>
      <c r="C257" s="125" t="s">
        <v>635</v>
      </c>
      <c r="D257" s="126"/>
      <c r="E257" s="35">
        <v>205712</v>
      </c>
      <c r="F257" s="35">
        <v>205712</v>
      </c>
      <c r="G257" s="35">
        <v>10233.53</v>
      </c>
      <c r="H257" s="35">
        <v>10233.53</v>
      </c>
    </row>
    <row r="258" spans="1:8" ht="12.75">
      <c r="A258" s="30" t="s">
        <v>636</v>
      </c>
      <c r="B258" s="31" t="s">
        <v>343</v>
      </c>
      <c r="C258" s="127" t="s">
        <v>637</v>
      </c>
      <c r="D258" s="128"/>
      <c r="E258" s="32">
        <v>1010000</v>
      </c>
      <c r="F258" s="32">
        <v>1010000</v>
      </c>
      <c r="G258" s="32">
        <v>93700</v>
      </c>
      <c r="H258" s="32">
        <v>93700</v>
      </c>
    </row>
    <row r="259" spans="1:8" ht="12.75">
      <c r="A259" s="33" t="s">
        <v>347</v>
      </c>
      <c r="B259" s="34" t="s">
        <v>343</v>
      </c>
      <c r="C259" s="125" t="s">
        <v>638</v>
      </c>
      <c r="D259" s="126"/>
      <c r="E259" s="35">
        <v>410000</v>
      </c>
      <c r="F259" s="35">
        <v>410000</v>
      </c>
      <c r="G259" s="35">
        <v>93700</v>
      </c>
      <c r="H259" s="35">
        <v>93700</v>
      </c>
    </row>
    <row r="260" spans="1:8" ht="12.75">
      <c r="A260" s="33" t="s">
        <v>354</v>
      </c>
      <c r="B260" s="34" t="s">
        <v>343</v>
      </c>
      <c r="C260" s="125" t="s">
        <v>639</v>
      </c>
      <c r="D260" s="126"/>
      <c r="E260" s="35">
        <v>250000</v>
      </c>
      <c r="F260" s="35">
        <v>250000</v>
      </c>
      <c r="G260" s="35" t="s">
        <v>148</v>
      </c>
      <c r="H260" s="35" t="s">
        <v>148</v>
      </c>
    </row>
    <row r="261" spans="1:8" ht="12.75">
      <c r="A261" s="33" t="s">
        <v>362</v>
      </c>
      <c r="B261" s="34" t="s">
        <v>343</v>
      </c>
      <c r="C261" s="125" t="s">
        <v>640</v>
      </c>
      <c r="D261" s="126"/>
      <c r="E261" s="35">
        <v>250000</v>
      </c>
      <c r="F261" s="35">
        <v>250000</v>
      </c>
      <c r="G261" s="35" t="s">
        <v>148</v>
      </c>
      <c r="H261" s="35" t="s">
        <v>148</v>
      </c>
    </row>
    <row r="262" spans="1:8" ht="12.75">
      <c r="A262" s="33" t="s">
        <v>370</v>
      </c>
      <c r="B262" s="34" t="s">
        <v>343</v>
      </c>
      <c r="C262" s="125" t="s">
        <v>641</v>
      </c>
      <c r="D262" s="126"/>
      <c r="E262" s="35">
        <v>160000</v>
      </c>
      <c r="F262" s="35">
        <v>160000</v>
      </c>
      <c r="G262" s="35">
        <v>93700</v>
      </c>
      <c r="H262" s="35">
        <v>93700</v>
      </c>
    </row>
    <row r="263" spans="1:8" ht="12.75">
      <c r="A263" s="33" t="s">
        <v>372</v>
      </c>
      <c r="B263" s="34" t="s">
        <v>343</v>
      </c>
      <c r="C263" s="125" t="s">
        <v>642</v>
      </c>
      <c r="D263" s="126"/>
      <c r="E263" s="35">
        <v>600000</v>
      </c>
      <c r="F263" s="35">
        <v>600000</v>
      </c>
      <c r="G263" s="35" t="s">
        <v>148</v>
      </c>
      <c r="H263" s="35" t="s">
        <v>148</v>
      </c>
    </row>
    <row r="264" spans="1:8" ht="12.75">
      <c r="A264" s="33" t="s">
        <v>374</v>
      </c>
      <c r="B264" s="34" t="s">
        <v>343</v>
      </c>
      <c r="C264" s="125" t="s">
        <v>643</v>
      </c>
      <c r="D264" s="126"/>
      <c r="E264" s="35">
        <v>600000</v>
      </c>
      <c r="F264" s="35">
        <v>600000</v>
      </c>
      <c r="G264" s="35" t="s">
        <v>148</v>
      </c>
      <c r="H264" s="35" t="s">
        <v>148</v>
      </c>
    </row>
    <row r="265" spans="1:8" ht="12.75">
      <c r="A265" s="30" t="s">
        <v>644</v>
      </c>
      <c r="B265" s="31" t="s">
        <v>343</v>
      </c>
      <c r="C265" s="127" t="s">
        <v>645</v>
      </c>
      <c r="D265" s="128"/>
      <c r="E265" s="32">
        <v>1010000</v>
      </c>
      <c r="F265" s="32">
        <v>1010000</v>
      </c>
      <c r="G265" s="32">
        <v>93700</v>
      </c>
      <c r="H265" s="32">
        <v>93700</v>
      </c>
    </row>
    <row r="266" spans="1:8" ht="12.75">
      <c r="A266" s="33" t="s">
        <v>347</v>
      </c>
      <c r="B266" s="34" t="s">
        <v>343</v>
      </c>
      <c r="C266" s="125" t="s">
        <v>646</v>
      </c>
      <c r="D266" s="126"/>
      <c r="E266" s="35">
        <v>410000</v>
      </c>
      <c r="F266" s="35">
        <v>410000</v>
      </c>
      <c r="G266" s="35">
        <v>93700</v>
      </c>
      <c r="H266" s="35">
        <v>93700</v>
      </c>
    </row>
    <row r="267" spans="1:8" ht="12.75">
      <c r="A267" s="33" t="s">
        <v>354</v>
      </c>
      <c r="B267" s="34" t="s">
        <v>343</v>
      </c>
      <c r="C267" s="125" t="s">
        <v>647</v>
      </c>
      <c r="D267" s="126"/>
      <c r="E267" s="35">
        <v>250000</v>
      </c>
      <c r="F267" s="35">
        <v>250000</v>
      </c>
      <c r="G267" s="35" t="s">
        <v>148</v>
      </c>
      <c r="H267" s="35" t="s">
        <v>148</v>
      </c>
    </row>
    <row r="268" spans="1:8" ht="12.75">
      <c r="A268" s="33" t="s">
        <v>362</v>
      </c>
      <c r="B268" s="34" t="s">
        <v>343</v>
      </c>
      <c r="C268" s="125" t="s">
        <v>648</v>
      </c>
      <c r="D268" s="126"/>
      <c r="E268" s="35">
        <v>250000</v>
      </c>
      <c r="F268" s="35">
        <v>250000</v>
      </c>
      <c r="G268" s="35" t="s">
        <v>148</v>
      </c>
      <c r="H268" s="35" t="s">
        <v>148</v>
      </c>
    </row>
    <row r="269" spans="1:8" ht="12.75">
      <c r="A269" s="33" t="s">
        <v>370</v>
      </c>
      <c r="B269" s="34" t="s">
        <v>343</v>
      </c>
      <c r="C269" s="125" t="s">
        <v>649</v>
      </c>
      <c r="D269" s="126"/>
      <c r="E269" s="35">
        <v>160000</v>
      </c>
      <c r="F269" s="35">
        <v>160000</v>
      </c>
      <c r="G269" s="35">
        <v>93700</v>
      </c>
      <c r="H269" s="35">
        <v>93700</v>
      </c>
    </row>
    <row r="270" spans="1:8" ht="12.75">
      <c r="A270" s="33" t="s">
        <v>372</v>
      </c>
      <c r="B270" s="34" t="s">
        <v>343</v>
      </c>
      <c r="C270" s="125" t="s">
        <v>650</v>
      </c>
      <c r="D270" s="126"/>
      <c r="E270" s="35">
        <v>600000</v>
      </c>
      <c r="F270" s="35">
        <v>600000</v>
      </c>
      <c r="G270" s="35" t="s">
        <v>148</v>
      </c>
      <c r="H270" s="35" t="s">
        <v>148</v>
      </c>
    </row>
    <row r="271" spans="1:8" ht="12.75">
      <c r="A271" s="33" t="s">
        <v>374</v>
      </c>
      <c r="B271" s="34" t="s">
        <v>343</v>
      </c>
      <c r="C271" s="125" t="s">
        <v>651</v>
      </c>
      <c r="D271" s="126"/>
      <c r="E271" s="35">
        <v>600000</v>
      </c>
      <c r="F271" s="35">
        <v>600000</v>
      </c>
      <c r="G271" s="35" t="s">
        <v>148</v>
      </c>
      <c r="H271" s="35" t="s">
        <v>148</v>
      </c>
    </row>
    <row r="272" spans="1:8" ht="22.5">
      <c r="A272" s="30" t="s">
        <v>652</v>
      </c>
      <c r="B272" s="31" t="s">
        <v>343</v>
      </c>
      <c r="C272" s="127" t="s">
        <v>653</v>
      </c>
      <c r="D272" s="128"/>
      <c r="E272" s="32">
        <v>50000</v>
      </c>
      <c r="F272" s="32">
        <v>50000</v>
      </c>
      <c r="G272" s="32" t="s">
        <v>148</v>
      </c>
      <c r="H272" s="32" t="s">
        <v>148</v>
      </c>
    </row>
    <row r="273" spans="1:8" ht="12.75">
      <c r="A273" s="33" t="s">
        <v>347</v>
      </c>
      <c r="B273" s="34" t="s">
        <v>343</v>
      </c>
      <c r="C273" s="125" t="s">
        <v>654</v>
      </c>
      <c r="D273" s="126"/>
      <c r="E273" s="35">
        <v>50000</v>
      </c>
      <c r="F273" s="35">
        <v>50000</v>
      </c>
      <c r="G273" s="35" t="s">
        <v>148</v>
      </c>
      <c r="H273" s="35" t="s">
        <v>148</v>
      </c>
    </row>
    <row r="274" spans="1:8" ht="12.75">
      <c r="A274" s="33" t="s">
        <v>655</v>
      </c>
      <c r="B274" s="34" t="s">
        <v>343</v>
      </c>
      <c r="C274" s="125" t="s">
        <v>656</v>
      </c>
      <c r="D274" s="126"/>
      <c r="E274" s="35">
        <v>50000</v>
      </c>
      <c r="F274" s="35">
        <v>50000</v>
      </c>
      <c r="G274" s="35" t="s">
        <v>148</v>
      </c>
      <c r="H274" s="35" t="s">
        <v>148</v>
      </c>
    </row>
    <row r="275" spans="1:8" ht="12.75">
      <c r="A275" s="33" t="s">
        <v>657</v>
      </c>
      <c r="B275" s="34" t="s">
        <v>343</v>
      </c>
      <c r="C275" s="125" t="s">
        <v>658</v>
      </c>
      <c r="D275" s="126"/>
      <c r="E275" s="35">
        <v>50000</v>
      </c>
      <c r="F275" s="35">
        <v>50000</v>
      </c>
      <c r="G275" s="35" t="s">
        <v>148</v>
      </c>
      <c r="H275" s="35" t="s">
        <v>148</v>
      </c>
    </row>
    <row r="276" spans="1:8" ht="22.5">
      <c r="A276" s="30" t="s">
        <v>659</v>
      </c>
      <c r="B276" s="31" t="s">
        <v>343</v>
      </c>
      <c r="C276" s="127" t="s">
        <v>660</v>
      </c>
      <c r="D276" s="128"/>
      <c r="E276" s="32">
        <v>50000</v>
      </c>
      <c r="F276" s="32">
        <v>50000</v>
      </c>
      <c r="G276" s="32" t="s">
        <v>148</v>
      </c>
      <c r="H276" s="32" t="s">
        <v>148</v>
      </c>
    </row>
    <row r="277" spans="1:8" ht="12.75">
      <c r="A277" s="33" t="s">
        <v>347</v>
      </c>
      <c r="B277" s="34" t="s">
        <v>343</v>
      </c>
      <c r="C277" s="125" t="s">
        <v>661</v>
      </c>
      <c r="D277" s="126"/>
      <c r="E277" s="35">
        <v>50000</v>
      </c>
      <c r="F277" s="35">
        <v>50000</v>
      </c>
      <c r="G277" s="35" t="s">
        <v>148</v>
      </c>
      <c r="H277" s="35" t="s">
        <v>148</v>
      </c>
    </row>
    <row r="278" spans="1:8" ht="12.75">
      <c r="A278" s="33" t="s">
        <v>655</v>
      </c>
      <c r="B278" s="34" t="s">
        <v>343</v>
      </c>
      <c r="C278" s="125" t="s">
        <v>662</v>
      </c>
      <c r="D278" s="126"/>
      <c r="E278" s="35">
        <v>50000</v>
      </c>
      <c r="F278" s="35">
        <v>50000</v>
      </c>
      <c r="G278" s="35" t="s">
        <v>148</v>
      </c>
      <c r="H278" s="35" t="s">
        <v>148</v>
      </c>
    </row>
    <row r="279" spans="1:8" ht="12.75">
      <c r="A279" s="33" t="s">
        <v>657</v>
      </c>
      <c r="B279" s="34" t="s">
        <v>343</v>
      </c>
      <c r="C279" s="125" t="s">
        <v>663</v>
      </c>
      <c r="D279" s="126"/>
      <c r="E279" s="35">
        <v>50000</v>
      </c>
      <c r="F279" s="35">
        <v>50000</v>
      </c>
      <c r="G279" s="35" t="s">
        <v>148</v>
      </c>
      <c r="H279" s="35" t="s">
        <v>148</v>
      </c>
    </row>
    <row r="280" spans="1:8" ht="33.75">
      <c r="A280" s="30" t="s">
        <v>664</v>
      </c>
      <c r="B280" s="31" t="s">
        <v>343</v>
      </c>
      <c r="C280" s="127" t="s">
        <v>665</v>
      </c>
      <c r="D280" s="128"/>
      <c r="E280" s="32">
        <v>3515300</v>
      </c>
      <c r="F280" s="32">
        <v>3515300</v>
      </c>
      <c r="G280" s="32">
        <v>1171766.67</v>
      </c>
      <c r="H280" s="32">
        <v>1171766.67</v>
      </c>
    </row>
    <row r="281" spans="1:8" ht="12.75">
      <c r="A281" s="33" t="s">
        <v>347</v>
      </c>
      <c r="B281" s="34" t="s">
        <v>343</v>
      </c>
      <c r="C281" s="125" t="s">
        <v>666</v>
      </c>
      <c r="D281" s="126"/>
      <c r="E281" s="35">
        <v>3515300</v>
      </c>
      <c r="F281" s="35">
        <v>3515300</v>
      </c>
      <c r="G281" s="35">
        <v>1171766.67</v>
      </c>
      <c r="H281" s="35">
        <v>1171766.67</v>
      </c>
    </row>
    <row r="282" spans="1:8" ht="12.75">
      <c r="A282" s="33" t="s">
        <v>366</v>
      </c>
      <c r="B282" s="34" t="s">
        <v>343</v>
      </c>
      <c r="C282" s="125" t="s">
        <v>667</v>
      </c>
      <c r="D282" s="126"/>
      <c r="E282" s="35">
        <v>3515300</v>
      </c>
      <c r="F282" s="35">
        <v>3515300</v>
      </c>
      <c r="G282" s="35">
        <v>1171766.67</v>
      </c>
      <c r="H282" s="35">
        <v>1171766.67</v>
      </c>
    </row>
    <row r="283" spans="1:8" ht="22.5">
      <c r="A283" s="33" t="s">
        <v>368</v>
      </c>
      <c r="B283" s="34" t="s">
        <v>343</v>
      </c>
      <c r="C283" s="125" t="s">
        <v>668</v>
      </c>
      <c r="D283" s="126"/>
      <c r="E283" s="35">
        <v>3515300</v>
      </c>
      <c r="F283" s="35">
        <v>3515300</v>
      </c>
      <c r="G283" s="35">
        <v>1171766.67</v>
      </c>
      <c r="H283" s="35">
        <v>1171766.67</v>
      </c>
    </row>
    <row r="284" spans="1:8" ht="22.5">
      <c r="A284" s="30" t="s">
        <v>669</v>
      </c>
      <c r="B284" s="31" t="s">
        <v>343</v>
      </c>
      <c r="C284" s="127" t="s">
        <v>670</v>
      </c>
      <c r="D284" s="128"/>
      <c r="E284" s="32">
        <v>3515300</v>
      </c>
      <c r="F284" s="32">
        <v>3515300</v>
      </c>
      <c r="G284" s="32">
        <v>1171766.67</v>
      </c>
      <c r="H284" s="32">
        <v>1171766.67</v>
      </c>
    </row>
    <row r="285" spans="1:8" ht="12.75">
      <c r="A285" s="33" t="s">
        <v>347</v>
      </c>
      <c r="B285" s="34" t="s">
        <v>343</v>
      </c>
      <c r="C285" s="125" t="s">
        <v>671</v>
      </c>
      <c r="D285" s="126"/>
      <c r="E285" s="35">
        <v>3515300</v>
      </c>
      <c r="F285" s="35">
        <v>3515300</v>
      </c>
      <c r="G285" s="35">
        <v>1171766.67</v>
      </c>
      <c r="H285" s="35">
        <v>1171766.67</v>
      </c>
    </row>
    <row r="286" spans="1:8" ht="12.75">
      <c r="A286" s="33" t="s">
        <v>366</v>
      </c>
      <c r="B286" s="34" t="s">
        <v>343</v>
      </c>
      <c r="C286" s="125" t="s">
        <v>672</v>
      </c>
      <c r="D286" s="126"/>
      <c r="E286" s="35">
        <v>3515300</v>
      </c>
      <c r="F286" s="35">
        <v>3515300</v>
      </c>
      <c r="G286" s="35">
        <v>1171766.67</v>
      </c>
      <c r="H286" s="35">
        <v>1171766.67</v>
      </c>
    </row>
    <row r="287" spans="1:8" ht="22.5">
      <c r="A287" s="33" t="s">
        <v>368</v>
      </c>
      <c r="B287" s="34" t="s">
        <v>343</v>
      </c>
      <c r="C287" s="125" t="s">
        <v>673</v>
      </c>
      <c r="D287" s="126"/>
      <c r="E287" s="35">
        <v>3515300</v>
      </c>
      <c r="F287" s="35">
        <v>3515300</v>
      </c>
      <c r="G287" s="35">
        <v>1171766.67</v>
      </c>
      <c r="H287" s="35">
        <v>1171766.67</v>
      </c>
    </row>
    <row r="288" spans="1:8" ht="12.75">
      <c r="A288" s="30" t="s">
        <v>674</v>
      </c>
      <c r="B288" s="31" t="s">
        <v>675</v>
      </c>
      <c r="C288" s="127" t="s">
        <v>676</v>
      </c>
      <c r="D288" s="128"/>
      <c r="E288" s="32">
        <v>-15972927.46</v>
      </c>
      <c r="F288" s="32">
        <v>-15972927.46</v>
      </c>
      <c r="G288" s="32">
        <v>4237301.4</v>
      </c>
      <c r="H288" s="32">
        <v>4237301.4</v>
      </c>
    </row>
  </sheetData>
  <sheetProtection/>
  <mergeCells count="287">
    <mergeCell ref="C288:D288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8 H13:H288">
    <cfRule type="cellIs" priority="551" dxfId="24" operator="equal" stopIfTrue="1">
      <formula>0</formula>
    </cfRule>
  </conditionalFormatting>
  <conditionalFormatting sqref="G13:G288">
    <cfRule type="cellIs" priority="552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7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33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ht="12.75" customHeight="1">
      <c r="A5" s="103"/>
      <c r="B5" s="106"/>
      <c r="C5" s="110"/>
      <c r="D5" s="111"/>
      <c r="E5" s="117" t="s">
        <v>25</v>
      </c>
      <c r="F5" s="117" t="s">
        <v>45</v>
      </c>
      <c r="G5" s="117" t="s">
        <v>26</v>
      </c>
      <c r="H5" s="117" t="s">
        <v>46</v>
      </c>
      <c r="I5" s="117" t="s">
        <v>27</v>
      </c>
      <c r="J5" s="117" t="s">
        <v>28</v>
      </c>
      <c r="K5" s="117" t="s">
        <v>29</v>
      </c>
      <c r="L5" s="117" t="s">
        <v>30</v>
      </c>
      <c r="M5" s="117" t="s">
        <v>31</v>
      </c>
      <c r="N5" s="117" t="s">
        <v>39</v>
      </c>
      <c r="O5" s="117" t="s">
        <v>25</v>
      </c>
      <c r="P5" s="117" t="s">
        <v>45</v>
      </c>
      <c r="Q5" s="117" t="s">
        <v>26</v>
      </c>
      <c r="R5" s="117" t="s">
        <v>46</v>
      </c>
      <c r="S5" s="117" t="s">
        <v>27</v>
      </c>
      <c r="T5" s="117" t="s">
        <v>28</v>
      </c>
      <c r="U5" s="117" t="s">
        <v>29</v>
      </c>
      <c r="V5" s="117" t="s">
        <v>30</v>
      </c>
      <c r="W5" s="117" t="s">
        <v>31</v>
      </c>
      <c r="X5" s="117" t="s">
        <v>39</v>
      </c>
    </row>
    <row r="6" spans="1:24" ht="12.75" customHeight="1">
      <c r="A6" s="103"/>
      <c r="B6" s="106"/>
      <c r="C6" s="110"/>
      <c r="D6" s="111"/>
      <c r="E6" s="118"/>
      <c r="F6" s="134"/>
      <c r="G6" s="118"/>
      <c r="H6" s="134"/>
      <c r="I6" s="118"/>
      <c r="J6" s="118"/>
      <c r="K6" s="118"/>
      <c r="L6" s="118"/>
      <c r="M6" s="118"/>
      <c r="N6" s="118"/>
      <c r="O6" s="118"/>
      <c r="P6" s="134"/>
      <c r="Q6" s="118"/>
      <c r="R6" s="134"/>
      <c r="S6" s="118"/>
      <c r="T6" s="118"/>
      <c r="U6" s="118"/>
      <c r="V6" s="118"/>
      <c r="W6" s="118"/>
      <c r="X6" s="118"/>
    </row>
    <row r="7" spans="1:24" ht="12.75" customHeight="1">
      <c r="A7" s="103"/>
      <c r="B7" s="106"/>
      <c r="C7" s="110"/>
      <c r="D7" s="111"/>
      <c r="E7" s="118"/>
      <c r="F7" s="134"/>
      <c r="G7" s="118"/>
      <c r="H7" s="134"/>
      <c r="I7" s="118"/>
      <c r="J7" s="118"/>
      <c r="K7" s="118"/>
      <c r="L7" s="118"/>
      <c r="M7" s="118"/>
      <c r="N7" s="118"/>
      <c r="O7" s="118"/>
      <c r="P7" s="134"/>
      <c r="Q7" s="118"/>
      <c r="R7" s="134"/>
      <c r="S7" s="118"/>
      <c r="T7" s="118"/>
      <c r="U7" s="118"/>
      <c r="V7" s="118"/>
      <c r="W7" s="118"/>
      <c r="X7" s="118"/>
    </row>
    <row r="8" spans="1:24" ht="12.75" customHeight="1">
      <c r="A8" s="103"/>
      <c r="B8" s="106"/>
      <c r="C8" s="110"/>
      <c r="D8" s="111"/>
      <c r="E8" s="118"/>
      <c r="F8" s="134"/>
      <c r="G8" s="118"/>
      <c r="H8" s="134"/>
      <c r="I8" s="118"/>
      <c r="J8" s="118"/>
      <c r="K8" s="118"/>
      <c r="L8" s="118"/>
      <c r="M8" s="118"/>
      <c r="N8" s="118"/>
      <c r="O8" s="118"/>
      <c r="P8" s="134"/>
      <c r="Q8" s="118"/>
      <c r="R8" s="134"/>
      <c r="S8" s="118"/>
      <c r="T8" s="118"/>
      <c r="U8" s="118"/>
      <c r="V8" s="118"/>
      <c r="W8" s="118"/>
      <c r="X8" s="118"/>
    </row>
    <row r="9" spans="1:24" ht="12.75" customHeight="1">
      <c r="A9" s="103"/>
      <c r="B9" s="106"/>
      <c r="C9" s="110"/>
      <c r="D9" s="111"/>
      <c r="E9" s="118"/>
      <c r="F9" s="134"/>
      <c r="G9" s="118"/>
      <c r="H9" s="134"/>
      <c r="I9" s="118"/>
      <c r="J9" s="118"/>
      <c r="K9" s="118"/>
      <c r="L9" s="118"/>
      <c r="M9" s="118"/>
      <c r="N9" s="118"/>
      <c r="O9" s="118"/>
      <c r="P9" s="134"/>
      <c r="Q9" s="118"/>
      <c r="R9" s="134"/>
      <c r="S9" s="118"/>
      <c r="T9" s="118"/>
      <c r="U9" s="118"/>
      <c r="V9" s="118"/>
      <c r="W9" s="118"/>
      <c r="X9" s="118"/>
    </row>
    <row r="10" spans="1:24" ht="76.5" customHeight="1">
      <c r="A10" s="104"/>
      <c r="B10" s="107"/>
      <c r="C10" s="112"/>
      <c r="D10" s="113"/>
      <c r="E10" s="119"/>
      <c r="F10" s="135"/>
      <c r="G10" s="119"/>
      <c r="H10" s="135"/>
      <c r="I10" s="119"/>
      <c r="J10" s="119"/>
      <c r="K10" s="119"/>
      <c r="L10" s="119"/>
      <c r="M10" s="119"/>
      <c r="N10" s="119"/>
      <c r="O10" s="119"/>
      <c r="P10" s="135"/>
      <c r="Q10" s="119"/>
      <c r="R10" s="135"/>
      <c r="S10" s="119"/>
      <c r="T10" s="119"/>
      <c r="U10" s="119"/>
      <c r="V10" s="119"/>
      <c r="W10" s="119"/>
      <c r="X10" s="119"/>
    </row>
    <row r="11" spans="1:24" ht="13.5" customHeight="1" thickBot="1">
      <c r="A11" s="22">
        <v>1</v>
      </c>
      <c r="B11" s="23">
        <v>2</v>
      </c>
      <c r="C11" s="123">
        <v>3</v>
      </c>
      <c r="D11" s="124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677</v>
      </c>
      <c r="B12" s="37" t="s">
        <v>678</v>
      </c>
      <c r="C12" s="136" t="s">
        <v>679</v>
      </c>
      <c r="D12" s="137"/>
      <c r="E12" s="32">
        <v>15972927.46</v>
      </c>
      <c r="F12" s="32" t="s">
        <v>148</v>
      </c>
      <c r="G12" s="32">
        <v>15972927.46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15972927.46</v>
      </c>
      <c r="N12" s="32" t="s">
        <v>148</v>
      </c>
      <c r="O12" s="32">
        <v>-4237301.4</v>
      </c>
      <c r="P12" s="32" t="s">
        <v>148</v>
      </c>
      <c r="Q12" s="32">
        <v>-4237301.4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32" t="s">
        <v>148</v>
      </c>
      <c r="W12" s="32">
        <v>-4237301.4</v>
      </c>
      <c r="X12" s="32" t="s">
        <v>148</v>
      </c>
    </row>
    <row r="13" spans="1:24" ht="12.75">
      <c r="A13" s="38" t="s">
        <v>51</v>
      </c>
      <c r="B13" s="39" t="s">
        <v>156</v>
      </c>
      <c r="C13" s="138" t="s">
        <v>156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680</v>
      </c>
      <c r="B14" s="37" t="s">
        <v>681</v>
      </c>
      <c r="C14" s="136" t="s">
        <v>682</v>
      </c>
      <c r="D14" s="137"/>
      <c r="E14" s="32">
        <v>160300</v>
      </c>
      <c r="F14" s="32" t="s">
        <v>148</v>
      </c>
      <c r="G14" s="32">
        <v>160300</v>
      </c>
      <c r="H14" s="32" t="s">
        <v>148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160300</v>
      </c>
      <c r="N14" s="32" t="s">
        <v>148</v>
      </c>
      <c r="O14" s="32" t="s">
        <v>148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32" t="s">
        <v>148</v>
      </c>
      <c r="W14" s="32" t="s">
        <v>148</v>
      </c>
      <c r="X14" s="32" t="s">
        <v>148</v>
      </c>
    </row>
    <row r="15" spans="1:24" ht="12.75">
      <c r="A15" s="38" t="s">
        <v>44</v>
      </c>
      <c r="B15" s="39" t="s">
        <v>156</v>
      </c>
      <c r="C15" s="138" t="s">
        <v>156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156</v>
      </c>
      <c r="B16" s="37" t="s">
        <v>156</v>
      </c>
      <c r="C16" s="136" t="s">
        <v>683</v>
      </c>
      <c r="D16" s="137"/>
      <c r="E16" s="32">
        <v>1500000</v>
      </c>
      <c r="F16" s="32" t="s">
        <v>148</v>
      </c>
      <c r="G16" s="32">
        <v>1500000</v>
      </c>
      <c r="H16" s="32" t="s">
        <v>148</v>
      </c>
      <c r="I16" s="32" t="s">
        <v>148</v>
      </c>
      <c r="J16" s="32" t="s">
        <v>148</v>
      </c>
      <c r="K16" s="32" t="s">
        <v>148</v>
      </c>
      <c r="L16" s="32" t="s">
        <v>148</v>
      </c>
      <c r="M16" s="32">
        <v>1500000</v>
      </c>
      <c r="N16" s="32" t="s">
        <v>148</v>
      </c>
      <c r="O16" s="32" t="s">
        <v>148</v>
      </c>
      <c r="P16" s="32" t="s">
        <v>148</v>
      </c>
      <c r="Q16" s="32" t="s">
        <v>148</v>
      </c>
      <c r="R16" s="32" t="s">
        <v>148</v>
      </c>
      <c r="S16" s="32" t="s">
        <v>148</v>
      </c>
      <c r="T16" s="32" t="s">
        <v>148</v>
      </c>
      <c r="U16" s="32" t="s">
        <v>148</v>
      </c>
      <c r="V16" s="32" t="s">
        <v>148</v>
      </c>
      <c r="W16" s="32" t="s">
        <v>148</v>
      </c>
      <c r="X16" s="32" t="s">
        <v>148</v>
      </c>
    </row>
    <row r="17" spans="1:24" ht="12.75">
      <c r="A17" s="36" t="s">
        <v>156</v>
      </c>
      <c r="B17" s="37" t="s">
        <v>156</v>
      </c>
      <c r="C17" s="136" t="s">
        <v>684</v>
      </c>
      <c r="D17" s="137"/>
      <c r="E17" s="32">
        <v>-1339700</v>
      </c>
      <c r="F17" s="32" t="s">
        <v>148</v>
      </c>
      <c r="G17" s="32">
        <v>-1339700</v>
      </c>
      <c r="H17" s="32" t="s">
        <v>148</v>
      </c>
      <c r="I17" s="32" t="s">
        <v>148</v>
      </c>
      <c r="J17" s="32" t="s">
        <v>148</v>
      </c>
      <c r="K17" s="32" t="s">
        <v>148</v>
      </c>
      <c r="L17" s="32" t="s">
        <v>148</v>
      </c>
      <c r="M17" s="32">
        <v>-1339700</v>
      </c>
      <c r="N17" s="32" t="s">
        <v>148</v>
      </c>
      <c r="O17" s="32" t="s">
        <v>148</v>
      </c>
      <c r="P17" s="32" t="s">
        <v>148</v>
      </c>
      <c r="Q17" s="32" t="s">
        <v>148</v>
      </c>
      <c r="R17" s="32" t="s">
        <v>148</v>
      </c>
      <c r="S17" s="32" t="s">
        <v>148</v>
      </c>
      <c r="T17" s="32" t="s">
        <v>148</v>
      </c>
      <c r="U17" s="32" t="s">
        <v>148</v>
      </c>
      <c r="V17" s="32" t="s">
        <v>148</v>
      </c>
      <c r="W17" s="32" t="s">
        <v>148</v>
      </c>
      <c r="X17" s="32" t="s">
        <v>148</v>
      </c>
    </row>
    <row r="18" spans="1:24" ht="22.5">
      <c r="A18" s="38" t="s">
        <v>685</v>
      </c>
      <c r="B18" s="39" t="s">
        <v>156</v>
      </c>
      <c r="C18" s="138" t="s">
        <v>686</v>
      </c>
      <c r="D18" s="139"/>
      <c r="E18" s="35">
        <v>1500000</v>
      </c>
      <c r="F18" s="35" t="s">
        <v>148</v>
      </c>
      <c r="G18" s="35">
        <v>1500000</v>
      </c>
      <c r="H18" s="35" t="s">
        <v>148</v>
      </c>
      <c r="I18" s="35" t="s">
        <v>148</v>
      </c>
      <c r="J18" s="35" t="s">
        <v>148</v>
      </c>
      <c r="K18" s="35" t="s">
        <v>148</v>
      </c>
      <c r="L18" s="35" t="s">
        <v>148</v>
      </c>
      <c r="M18" s="35">
        <v>1500000</v>
      </c>
      <c r="N18" s="35" t="s">
        <v>148</v>
      </c>
      <c r="O18" s="35" t="s">
        <v>148</v>
      </c>
      <c r="P18" s="35" t="s">
        <v>148</v>
      </c>
      <c r="Q18" s="35" t="s">
        <v>148</v>
      </c>
      <c r="R18" s="35" t="s">
        <v>148</v>
      </c>
      <c r="S18" s="35" t="s">
        <v>148</v>
      </c>
      <c r="T18" s="35" t="s">
        <v>148</v>
      </c>
      <c r="U18" s="35" t="s">
        <v>148</v>
      </c>
      <c r="V18" s="35" t="s">
        <v>148</v>
      </c>
      <c r="W18" s="35" t="s">
        <v>148</v>
      </c>
      <c r="X18" s="35" t="s">
        <v>148</v>
      </c>
    </row>
    <row r="19" spans="1:24" ht="22.5">
      <c r="A19" s="38" t="s">
        <v>687</v>
      </c>
      <c r="B19" s="39" t="s">
        <v>156</v>
      </c>
      <c r="C19" s="138" t="s">
        <v>688</v>
      </c>
      <c r="D19" s="139"/>
      <c r="E19" s="35">
        <v>-1339700</v>
      </c>
      <c r="F19" s="35" t="s">
        <v>148</v>
      </c>
      <c r="G19" s="35">
        <v>-1339700</v>
      </c>
      <c r="H19" s="35" t="s">
        <v>148</v>
      </c>
      <c r="I19" s="35" t="s">
        <v>148</v>
      </c>
      <c r="J19" s="35" t="s">
        <v>148</v>
      </c>
      <c r="K19" s="35" t="s">
        <v>148</v>
      </c>
      <c r="L19" s="35" t="s">
        <v>148</v>
      </c>
      <c r="M19" s="35">
        <v>-1339700</v>
      </c>
      <c r="N19" s="35" t="s">
        <v>148</v>
      </c>
      <c r="O19" s="35" t="s">
        <v>148</v>
      </c>
      <c r="P19" s="35" t="s">
        <v>148</v>
      </c>
      <c r="Q19" s="35" t="s">
        <v>148</v>
      </c>
      <c r="R19" s="35" t="s">
        <v>148</v>
      </c>
      <c r="S19" s="35" t="s">
        <v>148</v>
      </c>
      <c r="T19" s="35" t="s">
        <v>148</v>
      </c>
      <c r="U19" s="35" t="s">
        <v>148</v>
      </c>
      <c r="V19" s="35" t="s">
        <v>148</v>
      </c>
      <c r="W19" s="35" t="s">
        <v>148</v>
      </c>
      <c r="X19" s="35" t="s">
        <v>148</v>
      </c>
    </row>
    <row r="20" spans="1:24" ht="12.75">
      <c r="A20" s="36" t="s">
        <v>689</v>
      </c>
      <c r="B20" s="37" t="s">
        <v>690</v>
      </c>
      <c r="C20" s="136" t="s">
        <v>691</v>
      </c>
      <c r="D20" s="137"/>
      <c r="E20" s="32" t="s">
        <v>148</v>
      </c>
      <c r="F20" s="32" t="s">
        <v>148</v>
      </c>
      <c r="G20" s="32" t="s">
        <v>148</v>
      </c>
      <c r="H20" s="32" t="s">
        <v>148</v>
      </c>
      <c r="I20" s="32" t="s">
        <v>148</v>
      </c>
      <c r="J20" s="32" t="s">
        <v>148</v>
      </c>
      <c r="K20" s="32" t="s">
        <v>148</v>
      </c>
      <c r="L20" s="32" t="s">
        <v>148</v>
      </c>
      <c r="M20" s="32" t="s">
        <v>148</v>
      </c>
      <c r="N20" s="32" t="s">
        <v>148</v>
      </c>
      <c r="O20" s="32" t="s">
        <v>148</v>
      </c>
      <c r="P20" s="32" t="s">
        <v>148</v>
      </c>
      <c r="Q20" s="32" t="s">
        <v>148</v>
      </c>
      <c r="R20" s="32" t="s">
        <v>148</v>
      </c>
      <c r="S20" s="32" t="s">
        <v>148</v>
      </c>
      <c r="T20" s="32" t="s">
        <v>148</v>
      </c>
      <c r="U20" s="32" t="s">
        <v>148</v>
      </c>
      <c r="V20" s="32" t="s">
        <v>148</v>
      </c>
      <c r="W20" s="32" t="s">
        <v>148</v>
      </c>
      <c r="X20" s="32" t="s">
        <v>148</v>
      </c>
    </row>
    <row r="21" spans="1:24" ht="12.75">
      <c r="A21" s="36" t="s">
        <v>692</v>
      </c>
      <c r="B21" s="37" t="s">
        <v>693</v>
      </c>
      <c r="C21" s="136" t="s">
        <v>682</v>
      </c>
      <c r="D21" s="137"/>
      <c r="E21" s="32">
        <v>15812627.46</v>
      </c>
      <c r="F21" s="32" t="s">
        <v>148</v>
      </c>
      <c r="G21" s="32">
        <v>15812627.46</v>
      </c>
      <c r="H21" s="32" t="s">
        <v>148</v>
      </c>
      <c r="I21" s="32" t="s">
        <v>148</v>
      </c>
      <c r="J21" s="32" t="s">
        <v>148</v>
      </c>
      <c r="K21" s="32" t="s">
        <v>148</v>
      </c>
      <c r="L21" s="32" t="s">
        <v>148</v>
      </c>
      <c r="M21" s="32">
        <v>15812627.46</v>
      </c>
      <c r="N21" s="32" t="s">
        <v>148</v>
      </c>
      <c r="O21" s="32">
        <v>-4237301.4</v>
      </c>
      <c r="P21" s="32" t="s">
        <v>148</v>
      </c>
      <c r="Q21" s="32">
        <v>-4237301.4</v>
      </c>
      <c r="R21" s="32" t="s">
        <v>148</v>
      </c>
      <c r="S21" s="32" t="s">
        <v>148</v>
      </c>
      <c r="T21" s="32" t="s">
        <v>148</v>
      </c>
      <c r="U21" s="32" t="s">
        <v>148</v>
      </c>
      <c r="V21" s="32" t="s">
        <v>148</v>
      </c>
      <c r="W21" s="32">
        <v>-4237301.4</v>
      </c>
      <c r="X21" s="32" t="s">
        <v>148</v>
      </c>
    </row>
    <row r="22" spans="1:24" ht="22.5">
      <c r="A22" s="36" t="s">
        <v>694</v>
      </c>
      <c r="B22" s="37" t="s">
        <v>693</v>
      </c>
      <c r="C22" s="136" t="s">
        <v>695</v>
      </c>
      <c r="D22" s="137"/>
      <c r="E22" s="32">
        <v>15812627.46</v>
      </c>
      <c r="F22" s="32" t="s">
        <v>148</v>
      </c>
      <c r="G22" s="32">
        <v>15812627.46</v>
      </c>
      <c r="H22" s="32" t="s">
        <v>148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>
        <v>15812627.46</v>
      </c>
      <c r="N22" s="32" t="s">
        <v>148</v>
      </c>
      <c r="O22" s="32">
        <v>-4237301.4</v>
      </c>
      <c r="P22" s="32" t="s">
        <v>148</v>
      </c>
      <c r="Q22" s="32">
        <v>-4237301.4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32" t="s">
        <v>148</v>
      </c>
      <c r="W22" s="32">
        <v>-4237301.4</v>
      </c>
      <c r="X22" s="32" t="s">
        <v>148</v>
      </c>
    </row>
    <row r="23" spans="1:24" ht="12.75">
      <c r="A23" s="36" t="s">
        <v>696</v>
      </c>
      <c r="B23" s="37" t="s">
        <v>697</v>
      </c>
      <c r="C23" s="136" t="s">
        <v>698</v>
      </c>
      <c r="D23" s="137"/>
      <c r="E23" s="32">
        <v>-58404367</v>
      </c>
      <c r="F23" s="32" t="s">
        <v>148</v>
      </c>
      <c r="G23" s="32">
        <v>-58404367</v>
      </c>
      <c r="H23" s="32" t="s">
        <v>148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>
        <v>-58404367</v>
      </c>
      <c r="N23" s="32" t="s">
        <v>148</v>
      </c>
      <c r="O23" s="32">
        <v>-19420012.43</v>
      </c>
      <c r="P23" s="32" t="s">
        <v>148</v>
      </c>
      <c r="Q23" s="32">
        <v>-19420012.43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32" t="s">
        <v>148</v>
      </c>
      <c r="W23" s="32">
        <v>-19420012.43</v>
      </c>
      <c r="X23" s="32" t="s">
        <v>148</v>
      </c>
    </row>
    <row r="24" spans="1:24" ht="12.75">
      <c r="A24" s="36" t="s">
        <v>156</v>
      </c>
      <c r="B24" s="37" t="s">
        <v>156</v>
      </c>
      <c r="C24" s="136" t="s">
        <v>699</v>
      </c>
      <c r="D24" s="137"/>
      <c r="E24" s="32">
        <v>-58404367</v>
      </c>
      <c r="F24" s="32" t="s">
        <v>148</v>
      </c>
      <c r="G24" s="32">
        <v>-58404367</v>
      </c>
      <c r="H24" s="32" t="s">
        <v>148</v>
      </c>
      <c r="I24" s="32" t="s">
        <v>148</v>
      </c>
      <c r="J24" s="32" t="s">
        <v>148</v>
      </c>
      <c r="K24" s="32" t="s">
        <v>148</v>
      </c>
      <c r="L24" s="32" t="s">
        <v>148</v>
      </c>
      <c r="M24" s="32">
        <v>-58404367</v>
      </c>
      <c r="N24" s="32" t="s">
        <v>148</v>
      </c>
      <c r="O24" s="32">
        <v>-19420012.43</v>
      </c>
      <c r="P24" s="32" t="s">
        <v>148</v>
      </c>
      <c r="Q24" s="32">
        <v>-19420012.43</v>
      </c>
      <c r="R24" s="32" t="s">
        <v>148</v>
      </c>
      <c r="S24" s="32" t="s">
        <v>148</v>
      </c>
      <c r="T24" s="32" t="s">
        <v>148</v>
      </c>
      <c r="U24" s="32" t="s">
        <v>148</v>
      </c>
      <c r="V24" s="32" t="s">
        <v>148</v>
      </c>
      <c r="W24" s="32">
        <v>-19420012.43</v>
      </c>
      <c r="X24" s="32" t="s">
        <v>148</v>
      </c>
    </row>
    <row r="25" spans="1:24" ht="22.5">
      <c r="A25" s="38" t="s">
        <v>700</v>
      </c>
      <c r="B25" s="39" t="s">
        <v>156</v>
      </c>
      <c r="C25" s="138" t="s">
        <v>701</v>
      </c>
      <c r="D25" s="139"/>
      <c r="E25" s="35">
        <v>-58404367</v>
      </c>
      <c r="F25" s="35" t="s">
        <v>148</v>
      </c>
      <c r="G25" s="35">
        <v>-58404367</v>
      </c>
      <c r="H25" s="35" t="s">
        <v>148</v>
      </c>
      <c r="I25" s="35" t="s">
        <v>148</v>
      </c>
      <c r="J25" s="35" t="s">
        <v>148</v>
      </c>
      <c r="K25" s="35" t="s">
        <v>148</v>
      </c>
      <c r="L25" s="35" t="s">
        <v>148</v>
      </c>
      <c r="M25" s="35">
        <v>-58404367</v>
      </c>
      <c r="N25" s="35" t="s">
        <v>148</v>
      </c>
      <c r="O25" s="35">
        <v>-19420012.43</v>
      </c>
      <c r="P25" s="35" t="s">
        <v>148</v>
      </c>
      <c r="Q25" s="35">
        <v>-19420012.43</v>
      </c>
      <c r="R25" s="35" t="s">
        <v>148</v>
      </c>
      <c r="S25" s="35" t="s">
        <v>148</v>
      </c>
      <c r="T25" s="35" t="s">
        <v>148</v>
      </c>
      <c r="U25" s="35" t="s">
        <v>148</v>
      </c>
      <c r="V25" s="35" t="s">
        <v>148</v>
      </c>
      <c r="W25" s="35">
        <v>-19420012.43</v>
      </c>
      <c r="X25" s="35" t="s">
        <v>148</v>
      </c>
    </row>
    <row r="26" spans="1:24" ht="12.75">
      <c r="A26" s="36" t="s">
        <v>702</v>
      </c>
      <c r="B26" s="37" t="s">
        <v>703</v>
      </c>
      <c r="C26" s="136" t="s">
        <v>704</v>
      </c>
      <c r="D26" s="137"/>
      <c r="E26" s="32">
        <v>74216994.46</v>
      </c>
      <c r="F26" s="32" t="s">
        <v>148</v>
      </c>
      <c r="G26" s="32">
        <v>74216994.46</v>
      </c>
      <c r="H26" s="32" t="s">
        <v>148</v>
      </c>
      <c r="I26" s="32" t="s">
        <v>148</v>
      </c>
      <c r="J26" s="32" t="s">
        <v>148</v>
      </c>
      <c r="K26" s="32" t="s">
        <v>148</v>
      </c>
      <c r="L26" s="32" t="s">
        <v>148</v>
      </c>
      <c r="M26" s="32">
        <v>74216994.46</v>
      </c>
      <c r="N26" s="32" t="s">
        <v>148</v>
      </c>
      <c r="O26" s="32">
        <v>15182711.03</v>
      </c>
      <c r="P26" s="32" t="s">
        <v>148</v>
      </c>
      <c r="Q26" s="32">
        <v>15182711.03</v>
      </c>
      <c r="R26" s="32" t="s">
        <v>148</v>
      </c>
      <c r="S26" s="32" t="s">
        <v>148</v>
      </c>
      <c r="T26" s="32" t="s">
        <v>148</v>
      </c>
      <c r="U26" s="32" t="s">
        <v>148</v>
      </c>
      <c r="V26" s="32" t="s">
        <v>148</v>
      </c>
      <c r="W26" s="32">
        <v>15182711.03</v>
      </c>
      <c r="X26" s="32" t="s">
        <v>148</v>
      </c>
    </row>
    <row r="27" spans="1:24" ht="12.75">
      <c r="A27" s="36" t="s">
        <v>156</v>
      </c>
      <c r="B27" s="37" t="s">
        <v>156</v>
      </c>
      <c r="C27" s="136" t="s">
        <v>705</v>
      </c>
      <c r="D27" s="137"/>
      <c r="E27" s="32">
        <v>74216994.46</v>
      </c>
      <c r="F27" s="32" t="s">
        <v>148</v>
      </c>
      <c r="G27" s="32">
        <v>74216994.46</v>
      </c>
      <c r="H27" s="32" t="s">
        <v>148</v>
      </c>
      <c r="I27" s="32" t="s">
        <v>148</v>
      </c>
      <c r="J27" s="32" t="s">
        <v>148</v>
      </c>
      <c r="K27" s="32" t="s">
        <v>148</v>
      </c>
      <c r="L27" s="32" t="s">
        <v>148</v>
      </c>
      <c r="M27" s="32">
        <v>74216994.46</v>
      </c>
      <c r="N27" s="32" t="s">
        <v>148</v>
      </c>
      <c r="O27" s="32">
        <v>15182711.03</v>
      </c>
      <c r="P27" s="32" t="s">
        <v>148</v>
      </c>
      <c r="Q27" s="32">
        <v>15182711.03</v>
      </c>
      <c r="R27" s="32" t="s">
        <v>148</v>
      </c>
      <c r="S27" s="32" t="s">
        <v>148</v>
      </c>
      <c r="T27" s="32" t="s">
        <v>148</v>
      </c>
      <c r="U27" s="32" t="s">
        <v>148</v>
      </c>
      <c r="V27" s="32" t="s">
        <v>148</v>
      </c>
      <c r="W27" s="32">
        <v>15182711.03</v>
      </c>
      <c r="X27" s="32" t="s">
        <v>148</v>
      </c>
    </row>
    <row r="28" spans="1:24" ht="22.5">
      <c r="A28" s="38" t="s">
        <v>706</v>
      </c>
      <c r="B28" s="39" t="s">
        <v>156</v>
      </c>
      <c r="C28" s="138" t="s">
        <v>707</v>
      </c>
      <c r="D28" s="139"/>
      <c r="E28" s="35">
        <v>74216994.46</v>
      </c>
      <c r="F28" s="35" t="s">
        <v>148</v>
      </c>
      <c r="G28" s="35">
        <v>74216994.46</v>
      </c>
      <c r="H28" s="35" t="s">
        <v>148</v>
      </c>
      <c r="I28" s="35" t="s">
        <v>148</v>
      </c>
      <c r="J28" s="35" t="s">
        <v>148</v>
      </c>
      <c r="K28" s="35" t="s">
        <v>148</v>
      </c>
      <c r="L28" s="35" t="s">
        <v>148</v>
      </c>
      <c r="M28" s="35">
        <v>74216994.46</v>
      </c>
      <c r="N28" s="35" t="s">
        <v>148</v>
      </c>
      <c r="O28" s="35">
        <v>15182711.03</v>
      </c>
      <c r="P28" s="35" t="s">
        <v>148</v>
      </c>
      <c r="Q28" s="35">
        <v>15182711.03</v>
      </c>
      <c r="R28" s="35" t="s">
        <v>148</v>
      </c>
      <c r="S28" s="35" t="s">
        <v>148</v>
      </c>
      <c r="T28" s="35" t="s">
        <v>148</v>
      </c>
      <c r="U28" s="35" t="s">
        <v>148</v>
      </c>
      <c r="V28" s="35" t="s">
        <v>148</v>
      </c>
      <c r="W28" s="35">
        <v>15182711.03</v>
      </c>
      <c r="X28" s="35" t="s">
        <v>148</v>
      </c>
    </row>
    <row r="29" spans="1:24" ht="45">
      <c r="A29" s="36" t="s">
        <v>708</v>
      </c>
      <c r="B29" s="37" t="s">
        <v>693</v>
      </c>
      <c r="C29" s="136" t="s">
        <v>709</v>
      </c>
      <c r="D29" s="137"/>
      <c r="E29" s="32" t="s">
        <v>148</v>
      </c>
      <c r="F29" s="32" t="s">
        <v>148</v>
      </c>
      <c r="G29" s="32" t="s">
        <v>148</v>
      </c>
      <c r="H29" s="32" t="s">
        <v>148</v>
      </c>
      <c r="I29" s="32" t="s">
        <v>148</v>
      </c>
      <c r="J29" s="32" t="s">
        <v>148</v>
      </c>
      <c r="K29" s="32" t="s">
        <v>148</v>
      </c>
      <c r="L29" s="32" t="s">
        <v>148</v>
      </c>
      <c r="M29" s="32" t="s">
        <v>148</v>
      </c>
      <c r="N29" s="32" t="s">
        <v>148</v>
      </c>
      <c r="O29" s="32" t="s">
        <v>148</v>
      </c>
      <c r="P29" s="32" t="s">
        <v>148</v>
      </c>
      <c r="Q29" s="32" t="s">
        <v>148</v>
      </c>
      <c r="R29" s="32" t="s">
        <v>148</v>
      </c>
      <c r="S29" s="32" t="s">
        <v>148</v>
      </c>
      <c r="T29" s="32" t="s">
        <v>148</v>
      </c>
      <c r="U29" s="32" t="s">
        <v>148</v>
      </c>
      <c r="V29" s="32" t="s">
        <v>148</v>
      </c>
      <c r="W29" s="32" t="s">
        <v>148</v>
      </c>
      <c r="X29" s="32" t="s">
        <v>148</v>
      </c>
    </row>
    <row r="30" spans="1:24" ht="12.75">
      <c r="A30" s="36" t="s">
        <v>696</v>
      </c>
      <c r="B30" s="37" t="s">
        <v>697</v>
      </c>
      <c r="C30" s="136" t="s">
        <v>710</v>
      </c>
      <c r="D30" s="137"/>
      <c r="E30" s="32" t="s">
        <v>148</v>
      </c>
      <c r="F30" s="32" t="s">
        <v>148</v>
      </c>
      <c r="G30" s="32" t="s">
        <v>148</v>
      </c>
      <c r="H30" s="32" t="s">
        <v>148</v>
      </c>
      <c r="I30" s="32" t="s">
        <v>148</v>
      </c>
      <c r="J30" s="32" t="s">
        <v>148</v>
      </c>
      <c r="K30" s="32" t="s">
        <v>148</v>
      </c>
      <c r="L30" s="32" t="s">
        <v>148</v>
      </c>
      <c r="M30" s="32" t="s">
        <v>148</v>
      </c>
      <c r="N30" s="32" t="s">
        <v>148</v>
      </c>
      <c r="O30" s="32" t="s">
        <v>148</v>
      </c>
      <c r="P30" s="32" t="s">
        <v>148</v>
      </c>
      <c r="Q30" s="32" t="s">
        <v>148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2" t="s">
        <v>148</v>
      </c>
      <c r="W30" s="32" t="s">
        <v>148</v>
      </c>
      <c r="X30" s="32" t="s">
        <v>148</v>
      </c>
    </row>
    <row r="31" spans="1:24" ht="12.75">
      <c r="A31" s="36" t="s">
        <v>702</v>
      </c>
      <c r="B31" s="37" t="s">
        <v>703</v>
      </c>
      <c r="C31" s="136" t="s">
        <v>711</v>
      </c>
      <c r="D31" s="137"/>
      <c r="E31" s="32" t="s">
        <v>148</v>
      </c>
      <c r="F31" s="32" t="s">
        <v>148</v>
      </c>
      <c r="G31" s="32" t="s">
        <v>148</v>
      </c>
      <c r="H31" s="32" t="s">
        <v>148</v>
      </c>
      <c r="I31" s="32" t="s">
        <v>148</v>
      </c>
      <c r="J31" s="32" t="s">
        <v>148</v>
      </c>
      <c r="K31" s="32" t="s">
        <v>148</v>
      </c>
      <c r="L31" s="32" t="s">
        <v>148</v>
      </c>
      <c r="M31" s="32" t="s">
        <v>148</v>
      </c>
      <c r="N31" s="32" t="s">
        <v>148</v>
      </c>
      <c r="O31" s="32" t="s">
        <v>148</v>
      </c>
      <c r="P31" s="32" t="s">
        <v>148</v>
      </c>
      <c r="Q31" s="32" t="s">
        <v>148</v>
      </c>
      <c r="R31" s="32" t="s">
        <v>148</v>
      </c>
      <c r="S31" s="32" t="s">
        <v>148</v>
      </c>
      <c r="T31" s="32" t="s">
        <v>148</v>
      </c>
      <c r="U31" s="32" t="s">
        <v>148</v>
      </c>
      <c r="V31" s="32" t="s">
        <v>148</v>
      </c>
      <c r="W31" s="32" t="s">
        <v>148</v>
      </c>
      <c r="X31" s="32" t="s">
        <v>148</v>
      </c>
    </row>
    <row r="32" spans="1:24" ht="12.75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40"/>
      <c r="X35" s="140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41"/>
      <c r="X36" s="141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1" dxfId="24" operator="equal" stopIfTrue="1">
      <formula>0</formula>
    </cfRule>
  </conditionalFormatting>
  <conditionalFormatting sqref="V13:X13 E13:H13 O13:R13">
    <cfRule type="cellIs" priority="20" dxfId="24" operator="equal" stopIfTrue="1">
      <formula>0</formula>
    </cfRule>
  </conditionalFormatting>
  <conditionalFormatting sqref="V14:X14 E14:H14 O14:R14">
    <cfRule type="cellIs" priority="19" dxfId="24" operator="equal" stopIfTrue="1">
      <formula>0</formula>
    </cfRule>
  </conditionalFormatting>
  <conditionalFormatting sqref="V15:X15 E15:H15 O15:R15">
    <cfRule type="cellIs" priority="18" dxfId="24" operator="equal" stopIfTrue="1">
      <formula>0</formula>
    </cfRule>
  </conditionalFormatting>
  <conditionalFormatting sqref="V16:X16 E16:H16 O16:R16">
    <cfRule type="cellIs" priority="17" dxfId="24" operator="equal" stopIfTrue="1">
      <formula>0</formula>
    </cfRule>
  </conditionalFormatting>
  <conditionalFormatting sqref="V17:X17 E17:H17 O17:R17">
    <cfRule type="cellIs" priority="16" dxfId="24" operator="equal" stopIfTrue="1">
      <formula>0</formula>
    </cfRule>
  </conditionalFormatting>
  <conditionalFormatting sqref="V18:X18 E18:H18 O18:R18">
    <cfRule type="cellIs" priority="15" dxfId="24" operator="equal" stopIfTrue="1">
      <formula>0</formula>
    </cfRule>
  </conditionalFormatting>
  <conditionalFormatting sqref="V19:X19 E19:H19 O19:R19">
    <cfRule type="cellIs" priority="14" dxfId="24" operator="equal" stopIfTrue="1">
      <formula>0</formula>
    </cfRule>
  </conditionalFormatting>
  <conditionalFormatting sqref="V20:X20 E20:H20 O20:R20">
    <cfRule type="cellIs" priority="13" dxfId="24" operator="equal" stopIfTrue="1">
      <formula>0</formula>
    </cfRule>
  </conditionalFormatting>
  <conditionalFormatting sqref="V21:X21 E21:H21 O21:R21">
    <cfRule type="cellIs" priority="12" dxfId="24" operator="equal" stopIfTrue="1">
      <formula>0</formula>
    </cfRule>
  </conditionalFormatting>
  <conditionalFormatting sqref="V22:X22 E22:H22 O22:R22">
    <cfRule type="cellIs" priority="11" dxfId="24" operator="equal" stopIfTrue="1">
      <formula>0</formula>
    </cfRule>
  </conditionalFormatting>
  <conditionalFormatting sqref="V23:X23 E23:H23 O23:R23">
    <cfRule type="cellIs" priority="10" dxfId="24" operator="equal" stopIfTrue="1">
      <formula>0</formula>
    </cfRule>
  </conditionalFormatting>
  <conditionalFormatting sqref="V24:X24 E24:H24 O24:R24">
    <cfRule type="cellIs" priority="9" dxfId="24" operator="equal" stopIfTrue="1">
      <formula>0</formula>
    </cfRule>
  </conditionalFormatting>
  <conditionalFormatting sqref="V25:X25 E25:H25 O25:R25">
    <cfRule type="cellIs" priority="8" dxfId="24" operator="equal" stopIfTrue="1">
      <formula>0</formula>
    </cfRule>
  </conditionalFormatting>
  <conditionalFormatting sqref="V26:X26 E26:H26 O26:R26">
    <cfRule type="cellIs" priority="7" dxfId="24" operator="equal" stopIfTrue="1">
      <formula>0</formula>
    </cfRule>
  </conditionalFormatting>
  <conditionalFormatting sqref="V27:X27 E27:H27 O27:R27">
    <cfRule type="cellIs" priority="6" dxfId="24" operator="equal" stopIfTrue="1">
      <formula>0</formula>
    </cfRule>
  </conditionalFormatting>
  <conditionalFormatting sqref="V28:X28 E28:H28 O28:R28">
    <cfRule type="cellIs" priority="5" dxfId="24" operator="equal" stopIfTrue="1">
      <formula>0</formula>
    </cfRule>
  </conditionalFormatting>
  <conditionalFormatting sqref="V29:X29 E29:H29 O29:R29">
    <cfRule type="cellIs" priority="4" dxfId="24" operator="equal" stopIfTrue="1">
      <formula>0</formula>
    </cfRule>
  </conditionalFormatting>
  <conditionalFormatting sqref="V30:X30 E30:H30 O30:R30">
    <cfRule type="cellIs" priority="3" dxfId="24" operator="equal" stopIfTrue="1">
      <formula>0</formula>
    </cfRule>
  </conditionalFormatting>
  <conditionalFormatting sqref="V31:X31 E31:H31 O31:R31">
    <cfRule type="cellIs" priority="2" dxfId="24" operator="equal" stopIfTrue="1">
      <formula>0</formula>
    </cfRule>
  </conditionalFormatting>
  <conditionalFormatting sqref="W32:X32">
    <cfRule type="cellIs" priority="1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37.5">
      <c r="A2" s="45"/>
      <c r="B2" s="45"/>
      <c r="C2" s="45"/>
      <c r="D2" s="46" t="s">
        <v>58</v>
      </c>
      <c r="E2" s="45"/>
      <c r="F2" s="45"/>
      <c r="G2" s="45"/>
      <c r="H2" s="45"/>
      <c r="I2" s="45"/>
      <c r="J2" s="47" t="s">
        <v>59</v>
      </c>
    </row>
    <row r="3" spans="1:10" ht="2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38.25" customHeight="1">
      <c r="A4" s="152" t="s">
        <v>60</v>
      </c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102">
      <c r="A5" s="153"/>
      <c r="B5" s="146"/>
      <c r="C5" s="146"/>
      <c r="D5" s="48" t="s">
        <v>27</v>
      </c>
      <c r="E5" s="49" t="s">
        <v>28</v>
      </c>
      <c r="F5" s="49" t="s">
        <v>29</v>
      </c>
      <c r="G5" s="49" t="s">
        <v>30</v>
      </c>
      <c r="H5" s="49" t="s">
        <v>31</v>
      </c>
      <c r="I5" s="48" t="s">
        <v>39</v>
      </c>
      <c r="J5" s="151"/>
    </row>
    <row r="6" spans="1:10" ht="21" thickBot="1">
      <c r="A6" s="153"/>
      <c r="B6" s="50">
        <v>1</v>
      </c>
      <c r="C6" s="51">
        <v>2</v>
      </c>
      <c r="D6" s="51" t="s">
        <v>65</v>
      </c>
      <c r="E6" s="51">
        <v>4</v>
      </c>
      <c r="F6" s="51">
        <v>5</v>
      </c>
      <c r="G6" s="51">
        <v>6</v>
      </c>
      <c r="H6" s="51">
        <v>7</v>
      </c>
      <c r="I6" s="51" t="s">
        <v>8</v>
      </c>
      <c r="J6" s="73">
        <v>9</v>
      </c>
    </row>
    <row r="7" spans="1:10" ht="30">
      <c r="A7" s="153"/>
      <c r="B7" s="52" t="s">
        <v>66</v>
      </c>
      <c r="C7" s="53" t="s">
        <v>67</v>
      </c>
      <c r="D7" s="75" t="s">
        <v>148</v>
      </c>
      <c r="E7" s="75" t="s">
        <v>148</v>
      </c>
      <c r="F7" s="75" t="s">
        <v>148</v>
      </c>
      <c r="G7" s="75">
        <f>IF(G56="-","-",G56)</f>
        <v>1171766.67</v>
      </c>
      <c r="H7" s="75" t="str">
        <f>IF(H45="-","-",H45)</f>
        <v>-</v>
      </c>
      <c r="I7" s="75" t="s">
        <v>148</v>
      </c>
      <c r="J7" s="74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3"/>
      <c r="B8" s="54" t="s">
        <v>68</v>
      </c>
      <c r="C8" s="55" t="s">
        <v>69</v>
      </c>
      <c r="D8" s="76" t="s">
        <v>148</v>
      </c>
      <c r="E8" s="76" t="s">
        <v>148</v>
      </c>
      <c r="F8" s="76" t="s">
        <v>148</v>
      </c>
      <c r="G8" s="76" t="s">
        <v>148</v>
      </c>
      <c r="H8" s="76" t="s">
        <v>148</v>
      </c>
      <c r="I8" s="77" t="s">
        <v>148</v>
      </c>
      <c r="J8" s="78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3"/>
      <c r="B9" s="56" t="s">
        <v>70</v>
      </c>
      <c r="C9" s="57"/>
      <c r="D9" s="93"/>
      <c r="E9" s="79"/>
      <c r="F9" s="79"/>
      <c r="G9" s="79"/>
      <c r="H9" s="79"/>
      <c r="I9" s="79"/>
      <c r="J9" s="80"/>
    </row>
    <row r="10" spans="1:10" ht="30">
      <c r="A10" s="153"/>
      <c r="B10" s="58" t="s">
        <v>71</v>
      </c>
      <c r="C10" s="59" t="s">
        <v>72</v>
      </c>
      <c r="D10" s="81" t="s">
        <v>148</v>
      </c>
      <c r="E10" s="81" t="s">
        <v>148</v>
      </c>
      <c r="F10" s="81" t="s">
        <v>148</v>
      </c>
      <c r="G10" s="81" t="s">
        <v>148</v>
      </c>
      <c r="H10" s="81" t="s">
        <v>148</v>
      </c>
      <c r="I10" s="81" t="s">
        <v>148</v>
      </c>
      <c r="J10" s="82" t="str">
        <f aca="true" t="shared" si="0" ref="J10:J15">D10</f>
        <v>-</v>
      </c>
    </row>
    <row r="11" spans="1:10" ht="30">
      <c r="A11" s="153"/>
      <c r="B11" s="60" t="s">
        <v>73</v>
      </c>
      <c r="C11" s="61" t="s">
        <v>74</v>
      </c>
      <c r="D11" s="79" t="s">
        <v>148</v>
      </c>
      <c r="E11" s="83" t="s">
        <v>148</v>
      </c>
      <c r="F11" s="83" t="s">
        <v>148</v>
      </c>
      <c r="G11" s="83" t="s">
        <v>148</v>
      </c>
      <c r="H11" s="83" t="s">
        <v>148</v>
      </c>
      <c r="I11" s="83" t="s">
        <v>148</v>
      </c>
      <c r="J11" s="84" t="str">
        <f t="shared" si="0"/>
        <v>-</v>
      </c>
    </row>
    <row r="12" spans="1:10" ht="30">
      <c r="A12" s="153"/>
      <c r="B12" s="60" t="s">
        <v>75</v>
      </c>
      <c r="C12" s="61" t="s">
        <v>76</v>
      </c>
      <c r="D12" s="79" t="s">
        <v>148</v>
      </c>
      <c r="E12" s="83" t="s">
        <v>148</v>
      </c>
      <c r="F12" s="83" t="s">
        <v>148</v>
      </c>
      <c r="G12" s="83" t="s">
        <v>148</v>
      </c>
      <c r="H12" s="83" t="s">
        <v>148</v>
      </c>
      <c r="I12" s="83" t="s">
        <v>148</v>
      </c>
      <c r="J12" s="84" t="str">
        <f t="shared" si="0"/>
        <v>-</v>
      </c>
    </row>
    <row r="13" spans="1:10" ht="30">
      <c r="A13" s="153"/>
      <c r="B13" s="60" t="s">
        <v>77</v>
      </c>
      <c r="C13" s="61" t="s">
        <v>78</v>
      </c>
      <c r="D13" s="79" t="s">
        <v>148</v>
      </c>
      <c r="E13" s="83" t="s">
        <v>148</v>
      </c>
      <c r="F13" s="83" t="s">
        <v>148</v>
      </c>
      <c r="G13" s="83" t="s">
        <v>148</v>
      </c>
      <c r="H13" s="83" t="s">
        <v>148</v>
      </c>
      <c r="I13" s="83" t="s">
        <v>148</v>
      </c>
      <c r="J13" s="84" t="str">
        <f t="shared" si="0"/>
        <v>-</v>
      </c>
    </row>
    <row r="14" spans="1:10" ht="30">
      <c r="A14" s="153"/>
      <c r="B14" s="60" t="s">
        <v>79</v>
      </c>
      <c r="C14" s="61" t="s">
        <v>80</v>
      </c>
      <c r="D14" s="79" t="s">
        <v>148</v>
      </c>
      <c r="E14" s="83" t="s">
        <v>148</v>
      </c>
      <c r="F14" s="83" t="s">
        <v>148</v>
      </c>
      <c r="G14" s="83" t="s">
        <v>148</v>
      </c>
      <c r="H14" s="83" t="s">
        <v>148</v>
      </c>
      <c r="I14" s="83" t="s">
        <v>148</v>
      </c>
      <c r="J14" s="84" t="str">
        <f t="shared" si="0"/>
        <v>-</v>
      </c>
    </row>
    <row r="15" spans="1:10" ht="90">
      <c r="A15" s="153"/>
      <c r="B15" s="60" t="s">
        <v>81</v>
      </c>
      <c r="C15" s="61" t="s">
        <v>82</v>
      </c>
      <c r="D15" s="79" t="s">
        <v>148</v>
      </c>
      <c r="E15" s="83" t="s">
        <v>148</v>
      </c>
      <c r="F15" s="83" t="s">
        <v>148</v>
      </c>
      <c r="G15" s="83" t="s">
        <v>148</v>
      </c>
      <c r="H15" s="83" t="s">
        <v>148</v>
      </c>
      <c r="I15" s="83" t="s">
        <v>148</v>
      </c>
      <c r="J15" s="84" t="str">
        <f t="shared" si="0"/>
        <v>-</v>
      </c>
    </row>
    <row r="16" spans="1:10" ht="60">
      <c r="A16" s="153"/>
      <c r="B16" s="60" t="s">
        <v>83</v>
      </c>
      <c r="C16" s="61" t="s">
        <v>84</v>
      </c>
      <c r="D16" s="79" t="s">
        <v>148</v>
      </c>
      <c r="E16" s="83" t="s">
        <v>148</v>
      </c>
      <c r="F16" s="83" t="s">
        <v>148</v>
      </c>
      <c r="G16" s="83" t="s">
        <v>148</v>
      </c>
      <c r="H16" s="83" t="s">
        <v>148</v>
      </c>
      <c r="I16" s="83" t="s">
        <v>148</v>
      </c>
      <c r="J16" s="84" t="s">
        <v>148</v>
      </c>
    </row>
    <row r="17" spans="1:10" ht="30">
      <c r="A17" s="153"/>
      <c r="B17" s="60" t="s">
        <v>85</v>
      </c>
      <c r="C17" s="61" t="s">
        <v>86</v>
      </c>
      <c r="D17" s="79" t="s">
        <v>148</v>
      </c>
      <c r="E17" s="83" t="s">
        <v>148</v>
      </c>
      <c r="F17" s="83" t="s">
        <v>148</v>
      </c>
      <c r="G17" s="83" t="s">
        <v>148</v>
      </c>
      <c r="H17" s="83" t="s">
        <v>148</v>
      </c>
      <c r="I17" s="83" t="s">
        <v>148</v>
      </c>
      <c r="J17" s="84" t="s">
        <v>148</v>
      </c>
    </row>
    <row r="18" spans="1:10" ht="90">
      <c r="A18" s="153"/>
      <c r="B18" s="62" t="s">
        <v>87</v>
      </c>
      <c r="C18" s="61" t="s">
        <v>88</v>
      </c>
      <c r="D18" s="79" t="s">
        <v>148</v>
      </c>
      <c r="E18" s="83" t="s">
        <v>148</v>
      </c>
      <c r="F18" s="83" t="s">
        <v>148</v>
      </c>
      <c r="G18" s="83" t="s">
        <v>148</v>
      </c>
      <c r="H18" s="83" t="s">
        <v>148</v>
      </c>
      <c r="I18" s="83" t="s">
        <v>148</v>
      </c>
      <c r="J18" s="84" t="s">
        <v>148</v>
      </c>
    </row>
    <row r="19" spans="1:10" ht="99">
      <c r="A19" s="153"/>
      <c r="B19" s="63" t="s">
        <v>89</v>
      </c>
      <c r="C19" s="64" t="s">
        <v>90</v>
      </c>
      <c r="D19" s="85" t="s">
        <v>148</v>
      </c>
      <c r="E19" s="85" t="s">
        <v>148</v>
      </c>
      <c r="F19" s="85" t="s">
        <v>148</v>
      </c>
      <c r="G19" s="85" t="s">
        <v>148</v>
      </c>
      <c r="H19" s="85" t="s">
        <v>148</v>
      </c>
      <c r="I19" s="85" t="s">
        <v>148</v>
      </c>
      <c r="J19" s="86" t="s">
        <v>148</v>
      </c>
    </row>
    <row r="20" spans="1:10" ht="30">
      <c r="A20" s="153"/>
      <c r="B20" s="56" t="s">
        <v>70</v>
      </c>
      <c r="C20" s="57"/>
      <c r="D20" s="79"/>
      <c r="E20" s="79"/>
      <c r="F20" s="79"/>
      <c r="G20" s="79"/>
      <c r="H20" s="79"/>
      <c r="I20" s="79"/>
      <c r="J20" s="80"/>
    </row>
    <row r="21" spans="1:10" ht="30">
      <c r="A21" s="153"/>
      <c r="B21" s="58" t="s">
        <v>71</v>
      </c>
      <c r="C21" s="65" t="s">
        <v>91</v>
      </c>
      <c r="D21" s="87" t="s">
        <v>148</v>
      </c>
      <c r="E21" s="87" t="s">
        <v>148</v>
      </c>
      <c r="F21" s="87" t="s">
        <v>148</v>
      </c>
      <c r="G21" s="87" t="s">
        <v>148</v>
      </c>
      <c r="H21" s="87" t="s">
        <v>148</v>
      </c>
      <c r="I21" s="87" t="s">
        <v>148</v>
      </c>
      <c r="J21" s="88" t="s">
        <v>148</v>
      </c>
    </row>
    <row r="22" spans="1:10" ht="30">
      <c r="A22" s="153"/>
      <c r="B22" s="60" t="s">
        <v>73</v>
      </c>
      <c r="C22" s="61" t="s">
        <v>92</v>
      </c>
      <c r="D22" s="83" t="s">
        <v>148</v>
      </c>
      <c r="E22" s="83" t="s">
        <v>148</v>
      </c>
      <c r="F22" s="83" t="s">
        <v>148</v>
      </c>
      <c r="G22" s="83" t="s">
        <v>148</v>
      </c>
      <c r="H22" s="83" t="s">
        <v>148</v>
      </c>
      <c r="I22" s="83" t="s">
        <v>148</v>
      </c>
      <c r="J22" s="84" t="s">
        <v>148</v>
      </c>
    </row>
    <row r="23" spans="1:10" ht="30">
      <c r="A23" s="153"/>
      <c r="B23" s="60" t="s">
        <v>75</v>
      </c>
      <c r="C23" s="61" t="s">
        <v>93</v>
      </c>
      <c r="D23" s="83" t="s">
        <v>148</v>
      </c>
      <c r="E23" s="83" t="s">
        <v>148</v>
      </c>
      <c r="F23" s="83" t="s">
        <v>148</v>
      </c>
      <c r="G23" s="83" t="s">
        <v>148</v>
      </c>
      <c r="H23" s="83" t="s">
        <v>148</v>
      </c>
      <c r="I23" s="83" t="s">
        <v>148</v>
      </c>
      <c r="J23" s="84" t="s">
        <v>148</v>
      </c>
    </row>
    <row r="24" spans="1:10" ht="30">
      <c r="A24" s="153"/>
      <c r="B24" s="60" t="s">
        <v>77</v>
      </c>
      <c r="C24" s="61" t="s">
        <v>94</v>
      </c>
      <c r="D24" s="83" t="s">
        <v>148</v>
      </c>
      <c r="E24" s="83" t="s">
        <v>148</v>
      </c>
      <c r="F24" s="83" t="s">
        <v>148</v>
      </c>
      <c r="G24" s="83" t="s">
        <v>148</v>
      </c>
      <c r="H24" s="83" t="s">
        <v>148</v>
      </c>
      <c r="I24" s="83" t="s">
        <v>148</v>
      </c>
      <c r="J24" s="84" t="s">
        <v>148</v>
      </c>
    </row>
    <row r="25" spans="1:10" ht="30">
      <c r="A25" s="153"/>
      <c r="B25" s="60" t="s">
        <v>79</v>
      </c>
      <c r="C25" s="61" t="s">
        <v>95</v>
      </c>
      <c r="D25" s="83" t="s">
        <v>148</v>
      </c>
      <c r="E25" s="83" t="s">
        <v>148</v>
      </c>
      <c r="F25" s="83" t="s">
        <v>148</v>
      </c>
      <c r="G25" s="83" t="s">
        <v>148</v>
      </c>
      <c r="H25" s="83" t="s">
        <v>148</v>
      </c>
      <c r="I25" s="83" t="s">
        <v>148</v>
      </c>
      <c r="J25" s="84" t="s">
        <v>148</v>
      </c>
    </row>
    <row r="26" spans="1:10" ht="90">
      <c r="A26" s="153"/>
      <c r="B26" s="60" t="s">
        <v>81</v>
      </c>
      <c r="C26" s="61" t="s">
        <v>96</v>
      </c>
      <c r="D26" s="83" t="s">
        <v>148</v>
      </c>
      <c r="E26" s="83" t="s">
        <v>148</v>
      </c>
      <c r="F26" s="83" t="s">
        <v>148</v>
      </c>
      <c r="G26" s="83" t="s">
        <v>148</v>
      </c>
      <c r="H26" s="83" t="s">
        <v>148</v>
      </c>
      <c r="I26" s="83" t="s">
        <v>148</v>
      </c>
      <c r="J26" s="84" t="s">
        <v>148</v>
      </c>
    </row>
    <row r="27" spans="1:10" ht="60">
      <c r="A27" s="153"/>
      <c r="B27" s="60" t="s">
        <v>83</v>
      </c>
      <c r="C27" s="61" t="s">
        <v>97</v>
      </c>
      <c r="D27" s="83" t="s">
        <v>148</v>
      </c>
      <c r="E27" s="83" t="s">
        <v>148</v>
      </c>
      <c r="F27" s="83" t="s">
        <v>148</v>
      </c>
      <c r="G27" s="83" t="s">
        <v>148</v>
      </c>
      <c r="H27" s="83" t="s">
        <v>148</v>
      </c>
      <c r="I27" s="83" t="s">
        <v>148</v>
      </c>
      <c r="J27" s="84" t="s">
        <v>148</v>
      </c>
    </row>
    <row r="28" spans="1:10" ht="30">
      <c r="A28" s="153"/>
      <c r="B28" s="60" t="s">
        <v>85</v>
      </c>
      <c r="C28" s="61" t="s">
        <v>98</v>
      </c>
      <c r="D28" s="83" t="s">
        <v>148</v>
      </c>
      <c r="E28" s="83" t="s">
        <v>148</v>
      </c>
      <c r="F28" s="83" t="s">
        <v>148</v>
      </c>
      <c r="G28" s="83" t="s">
        <v>148</v>
      </c>
      <c r="H28" s="83" t="s">
        <v>148</v>
      </c>
      <c r="I28" s="83" t="s">
        <v>148</v>
      </c>
      <c r="J28" s="84" t="s">
        <v>148</v>
      </c>
    </row>
    <row r="29" spans="1:10" ht="90">
      <c r="A29" s="153"/>
      <c r="B29" s="62" t="s">
        <v>87</v>
      </c>
      <c r="C29" s="61" t="s">
        <v>99</v>
      </c>
      <c r="D29" s="83" t="s">
        <v>148</v>
      </c>
      <c r="E29" s="83" t="s">
        <v>148</v>
      </c>
      <c r="F29" s="83" t="s">
        <v>148</v>
      </c>
      <c r="G29" s="83" t="s">
        <v>148</v>
      </c>
      <c r="H29" s="83" t="s">
        <v>148</v>
      </c>
      <c r="I29" s="83" t="s">
        <v>148</v>
      </c>
      <c r="J29" s="84" t="s">
        <v>148</v>
      </c>
    </row>
    <row r="30" spans="1:10" ht="33">
      <c r="A30" s="153"/>
      <c r="B30" s="63" t="s">
        <v>100</v>
      </c>
      <c r="C30" s="55" t="s">
        <v>101</v>
      </c>
      <c r="D30" s="76" t="s">
        <v>148</v>
      </c>
      <c r="E30" s="76" t="s">
        <v>148</v>
      </c>
      <c r="F30" s="76" t="s">
        <v>148</v>
      </c>
      <c r="G30" s="76" t="s">
        <v>148</v>
      </c>
      <c r="H30" s="76" t="s">
        <v>148</v>
      </c>
      <c r="I30" s="76" t="s">
        <v>148</v>
      </c>
      <c r="J30" s="78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3"/>
      <c r="B31" s="56" t="s">
        <v>70</v>
      </c>
      <c r="C31" s="57"/>
      <c r="D31" s="79"/>
      <c r="E31" s="79"/>
      <c r="F31" s="79"/>
      <c r="G31" s="79"/>
      <c r="H31" s="79"/>
      <c r="I31" s="79"/>
      <c r="J31" s="80"/>
    </row>
    <row r="32" spans="1:10" ht="30">
      <c r="A32" s="153"/>
      <c r="B32" s="58" t="s">
        <v>71</v>
      </c>
      <c r="C32" s="65" t="s">
        <v>102</v>
      </c>
      <c r="D32" s="87" t="s">
        <v>148</v>
      </c>
      <c r="E32" s="87" t="s">
        <v>148</v>
      </c>
      <c r="F32" s="87" t="s">
        <v>148</v>
      </c>
      <c r="G32" s="87" t="s">
        <v>148</v>
      </c>
      <c r="H32" s="87" t="s">
        <v>148</v>
      </c>
      <c r="I32" s="87" t="s">
        <v>148</v>
      </c>
      <c r="J32" s="88" t="str">
        <f aca="true" t="shared" si="1" ref="J32:J37">F32</f>
        <v>-</v>
      </c>
    </row>
    <row r="33" spans="1:10" ht="30">
      <c r="A33" s="153"/>
      <c r="B33" s="60" t="s">
        <v>73</v>
      </c>
      <c r="C33" s="61" t="s">
        <v>103</v>
      </c>
      <c r="D33" s="83" t="s">
        <v>148</v>
      </c>
      <c r="E33" s="83" t="s">
        <v>148</v>
      </c>
      <c r="F33" s="83" t="s">
        <v>148</v>
      </c>
      <c r="G33" s="83" t="s">
        <v>148</v>
      </c>
      <c r="H33" s="83" t="s">
        <v>148</v>
      </c>
      <c r="I33" s="83" t="s">
        <v>148</v>
      </c>
      <c r="J33" s="84" t="str">
        <f t="shared" si="1"/>
        <v>-</v>
      </c>
    </row>
    <row r="34" spans="1:10" ht="30">
      <c r="A34" s="153"/>
      <c r="B34" s="60" t="s">
        <v>75</v>
      </c>
      <c r="C34" s="61" t="s">
        <v>104</v>
      </c>
      <c r="D34" s="83" t="s">
        <v>148</v>
      </c>
      <c r="E34" s="83" t="s">
        <v>148</v>
      </c>
      <c r="F34" s="83" t="s">
        <v>148</v>
      </c>
      <c r="G34" s="83" t="s">
        <v>148</v>
      </c>
      <c r="H34" s="83" t="s">
        <v>148</v>
      </c>
      <c r="I34" s="83" t="s">
        <v>148</v>
      </c>
      <c r="J34" s="84" t="str">
        <f t="shared" si="1"/>
        <v>-</v>
      </c>
    </row>
    <row r="35" spans="1:10" ht="30">
      <c r="A35" s="153"/>
      <c r="B35" s="60" t="s">
        <v>77</v>
      </c>
      <c r="C35" s="61" t="s">
        <v>105</v>
      </c>
      <c r="D35" s="83" t="s">
        <v>148</v>
      </c>
      <c r="E35" s="83" t="s">
        <v>148</v>
      </c>
      <c r="F35" s="83" t="s">
        <v>148</v>
      </c>
      <c r="G35" s="83" t="s">
        <v>148</v>
      </c>
      <c r="H35" s="83" t="s">
        <v>148</v>
      </c>
      <c r="I35" s="83" t="s">
        <v>148</v>
      </c>
      <c r="J35" s="84" t="str">
        <f t="shared" si="1"/>
        <v>-</v>
      </c>
    </row>
    <row r="36" spans="1:10" ht="30">
      <c r="A36" s="153"/>
      <c r="B36" s="60" t="s">
        <v>79</v>
      </c>
      <c r="C36" s="61" t="s">
        <v>106</v>
      </c>
      <c r="D36" s="83" t="s">
        <v>148</v>
      </c>
      <c r="E36" s="83" t="s">
        <v>148</v>
      </c>
      <c r="F36" s="83" t="s">
        <v>148</v>
      </c>
      <c r="G36" s="83" t="s">
        <v>148</v>
      </c>
      <c r="H36" s="83" t="s">
        <v>148</v>
      </c>
      <c r="I36" s="83" t="s">
        <v>148</v>
      </c>
      <c r="J36" s="84" t="str">
        <f t="shared" si="1"/>
        <v>-</v>
      </c>
    </row>
    <row r="37" spans="1:10" ht="90">
      <c r="A37" s="153"/>
      <c r="B37" s="60" t="s">
        <v>81</v>
      </c>
      <c r="C37" s="61" t="s">
        <v>107</v>
      </c>
      <c r="D37" s="83" t="s">
        <v>148</v>
      </c>
      <c r="E37" s="83" t="s">
        <v>148</v>
      </c>
      <c r="F37" s="83" t="s">
        <v>148</v>
      </c>
      <c r="G37" s="83" t="s">
        <v>148</v>
      </c>
      <c r="H37" s="83" t="s">
        <v>148</v>
      </c>
      <c r="I37" s="83" t="s">
        <v>148</v>
      </c>
      <c r="J37" s="84" t="str">
        <f t="shared" si="1"/>
        <v>-</v>
      </c>
    </row>
    <row r="38" spans="1:10" ht="60">
      <c r="A38" s="153"/>
      <c r="B38" s="60" t="s">
        <v>83</v>
      </c>
      <c r="C38" s="61" t="s">
        <v>108</v>
      </c>
      <c r="D38" s="83" t="s">
        <v>148</v>
      </c>
      <c r="E38" s="83" t="s">
        <v>148</v>
      </c>
      <c r="F38" s="83" t="s">
        <v>148</v>
      </c>
      <c r="G38" s="83" t="s">
        <v>148</v>
      </c>
      <c r="H38" s="83" t="s">
        <v>148</v>
      </c>
      <c r="I38" s="83" t="s">
        <v>148</v>
      </c>
      <c r="J38" s="84" t="s">
        <v>148</v>
      </c>
    </row>
    <row r="39" spans="1:10" ht="30">
      <c r="A39" s="153"/>
      <c r="B39" s="60" t="s">
        <v>85</v>
      </c>
      <c r="C39" s="61" t="s">
        <v>109</v>
      </c>
      <c r="D39" s="83" t="s">
        <v>148</v>
      </c>
      <c r="E39" s="83" t="s">
        <v>148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4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4"/>
      <c r="B40" s="62" t="s">
        <v>87</v>
      </c>
      <c r="C40" s="66" t="s">
        <v>110</v>
      </c>
      <c r="D40" s="94" t="s">
        <v>148</v>
      </c>
      <c r="E40" s="89" t="s">
        <v>148</v>
      </c>
      <c r="F40" s="89" t="s">
        <v>148</v>
      </c>
      <c r="G40" s="89" t="s">
        <v>148</v>
      </c>
      <c r="H40" s="89" t="s">
        <v>148</v>
      </c>
      <c r="I40" s="89" t="s">
        <v>148</v>
      </c>
      <c r="J40" s="90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7"/>
      <c r="B41" s="68"/>
      <c r="C41" s="69"/>
      <c r="D41" s="70"/>
      <c r="E41" s="70"/>
      <c r="F41" s="70"/>
      <c r="G41" s="70"/>
      <c r="H41" s="70"/>
      <c r="I41" s="70"/>
      <c r="J41" s="47" t="s">
        <v>111</v>
      </c>
    </row>
    <row r="42" spans="1:10" ht="38.2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102">
      <c r="A43" s="143"/>
      <c r="B43" s="146"/>
      <c r="C43" s="146"/>
      <c r="D43" s="48" t="s">
        <v>27</v>
      </c>
      <c r="E43" s="49" t="s">
        <v>28</v>
      </c>
      <c r="F43" s="49" t="s">
        <v>29</v>
      </c>
      <c r="G43" s="49" t="s">
        <v>30</v>
      </c>
      <c r="H43" s="49" t="s">
        <v>31</v>
      </c>
      <c r="I43" s="48" t="s">
        <v>39</v>
      </c>
      <c r="J43" s="151"/>
    </row>
    <row r="44" spans="1:10" ht="21" thickBot="1">
      <c r="A44" s="143"/>
      <c r="B44" s="50">
        <v>1</v>
      </c>
      <c r="C44" s="50">
        <v>2</v>
      </c>
      <c r="D44" s="50" t="s">
        <v>65</v>
      </c>
      <c r="E44" s="50">
        <v>4</v>
      </c>
      <c r="F44" s="50">
        <v>5</v>
      </c>
      <c r="G44" s="50">
        <v>6</v>
      </c>
      <c r="H44" s="50">
        <v>7</v>
      </c>
      <c r="I44" s="50" t="s">
        <v>8</v>
      </c>
      <c r="J44" s="73">
        <v>9</v>
      </c>
    </row>
    <row r="45" spans="1:10" ht="33">
      <c r="A45" s="143"/>
      <c r="B45" s="63" t="s">
        <v>112</v>
      </c>
      <c r="C45" s="71" t="s">
        <v>113</v>
      </c>
      <c r="D45" s="91" t="s">
        <v>148</v>
      </c>
      <c r="E45" s="91" t="s">
        <v>148</v>
      </c>
      <c r="F45" s="91" t="s">
        <v>148</v>
      </c>
      <c r="G45" s="91" t="s">
        <v>148</v>
      </c>
      <c r="H45" s="91" t="str">
        <f>IF(AND(H49="-",H50="-"),"-",IF(H49="-",0,H49)+IF(H50="-",0,H50))</f>
        <v>-</v>
      </c>
      <c r="I45" s="91" t="s">
        <v>148</v>
      </c>
      <c r="J45" s="92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3"/>
      <c r="B46" s="56" t="s">
        <v>70</v>
      </c>
      <c r="C46" s="57"/>
      <c r="D46" s="79"/>
      <c r="E46" s="79"/>
      <c r="F46" s="79"/>
      <c r="G46" s="79"/>
      <c r="H46" s="79"/>
      <c r="I46" s="79"/>
      <c r="J46" s="80"/>
    </row>
    <row r="47" spans="1:10" ht="30">
      <c r="A47" s="143"/>
      <c r="B47" s="58" t="s">
        <v>71</v>
      </c>
      <c r="C47" s="59" t="s">
        <v>114</v>
      </c>
      <c r="D47" s="81" t="s">
        <v>148</v>
      </c>
      <c r="E47" s="81" t="s">
        <v>148</v>
      </c>
      <c r="F47" s="81" t="s">
        <v>148</v>
      </c>
      <c r="G47" s="81" t="s">
        <v>148</v>
      </c>
      <c r="H47" s="81" t="s">
        <v>148</v>
      </c>
      <c r="I47" s="81" t="s">
        <v>148</v>
      </c>
      <c r="J47" s="82" t="str">
        <f aca="true" t="shared" si="2" ref="J47:J55">G47</f>
        <v>-</v>
      </c>
    </row>
    <row r="48" spans="1:10" ht="30">
      <c r="A48" s="143"/>
      <c r="B48" s="60" t="s">
        <v>73</v>
      </c>
      <c r="C48" s="61" t="s">
        <v>115</v>
      </c>
      <c r="D48" s="83" t="s">
        <v>148</v>
      </c>
      <c r="E48" s="83" t="s">
        <v>148</v>
      </c>
      <c r="F48" s="83" t="s">
        <v>148</v>
      </c>
      <c r="G48" s="83" t="s">
        <v>148</v>
      </c>
      <c r="H48" s="83" t="s">
        <v>148</v>
      </c>
      <c r="I48" s="83" t="s">
        <v>148</v>
      </c>
      <c r="J48" s="84" t="str">
        <f t="shared" si="2"/>
        <v>-</v>
      </c>
    </row>
    <row r="49" spans="1:10" ht="30">
      <c r="A49" s="143"/>
      <c r="B49" s="60" t="s">
        <v>75</v>
      </c>
      <c r="C49" s="61" t="s">
        <v>116</v>
      </c>
      <c r="D49" s="83" t="s">
        <v>148</v>
      </c>
      <c r="E49" s="83" t="s">
        <v>148</v>
      </c>
      <c r="F49" s="83" t="s">
        <v>148</v>
      </c>
      <c r="G49" s="83" t="s">
        <v>148</v>
      </c>
      <c r="H49" s="83" t="s">
        <v>148</v>
      </c>
      <c r="I49" s="83" t="s">
        <v>148</v>
      </c>
      <c r="J49" s="84" t="str">
        <f t="shared" si="2"/>
        <v>-</v>
      </c>
    </row>
    <row r="50" spans="1:10" ht="30">
      <c r="A50" s="143"/>
      <c r="B50" s="60" t="s">
        <v>77</v>
      </c>
      <c r="C50" s="61" t="s">
        <v>117</v>
      </c>
      <c r="D50" s="83" t="s">
        <v>148</v>
      </c>
      <c r="E50" s="83" t="s">
        <v>148</v>
      </c>
      <c r="F50" s="83" t="s">
        <v>148</v>
      </c>
      <c r="G50" s="83" t="s">
        <v>148</v>
      </c>
      <c r="H50" s="83" t="s">
        <v>148</v>
      </c>
      <c r="I50" s="83" t="s">
        <v>148</v>
      </c>
      <c r="J50" s="84" t="str">
        <f t="shared" si="2"/>
        <v>-</v>
      </c>
    </row>
    <row r="51" spans="1:10" ht="30">
      <c r="A51" s="143"/>
      <c r="B51" s="60" t="s">
        <v>79</v>
      </c>
      <c r="C51" s="61" t="s">
        <v>118</v>
      </c>
      <c r="D51" s="83" t="s">
        <v>148</v>
      </c>
      <c r="E51" s="83" t="s">
        <v>148</v>
      </c>
      <c r="F51" s="83" t="s">
        <v>148</v>
      </c>
      <c r="G51" s="83" t="s">
        <v>148</v>
      </c>
      <c r="H51" s="83" t="s">
        <v>148</v>
      </c>
      <c r="I51" s="83" t="s">
        <v>148</v>
      </c>
      <c r="J51" s="84" t="str">
        <f t="shared" si="2"/>
        <v>-</v>
      </c>
    </row>
    <row r="52" spans="1:10" ht="90">
      <c r="A52" s="143"/>
      <c r="B52" s="60" t="s">
        <v>81</v>
      </c>
      <c r="C52" s="61" t="s">
        <v>119</v>
      </c>
      <c r="D52" s="83" t="s">
        <v>148</v>
      </c>
      <c r="E52" s="83" t="s">
        <v>148</v>
      </c>
      <c r="F52" s="83" t="s">
        <v>148</v>
      </c>
      <c r="G52" s="83" t="s">
        <v>148</v>
      </c>
      <c r="H52" s="83" t="s">
        <v>148</v>
      </c>
      <c r="I52" s="83" t="s">
        <v>148</v>
      </c>
      <c r="J52" s="84" t="str">
        <f t="shared" si="2"/>
        <v>-</v>
      </c>
    </row>
    <row r="53" spans="1:10" ht="60">
      <c r="A53" s="143"/>
      <c r="B53" s="60" t="s">
        <v>83</v>
      </c>
      <c r="C53" s="61" t="s">
        <v>120</v>
      </c>
      <c r="D53" s="83" t="s">
        <v>148</v>
      </c>
      <c r="E53" s="83" t="s">
        <v>148</v>
      </c>
      <c r="F53" s="83" t="s">
        <v>148</v>
      </c>
      <c r="G53" s="83" t="s">
        <v>148</v>
      </c>
      <c r="H53" s="83" t="s">
        <v>148</v>
      </c>
      <c r="I53" s="83" t="s">
        <v>148</v>
      </c>
      <c r="J53" s="84" t="str">
        <f t="shared" si="2"/>
        <v>-</v>
      </c>
    </row>
    <row r="54" spans="1:10" ht="30">
      <c r="A54" s="143"/>
      <c r="B54" s="60" t="s">
        <v>85</v>
      </c>
      <c r="C54" s="61" t="s">
        <v>121</v>
      </c>
      <c r="D54" s="83" t="s">
        <v>148</v>
      </c>
      <c r="E54" s="83" t="s">
        <v>148</v>
      </c>
      <c r="F54" s="83" t="s">
        <v>148</v>
      </c>
      <c r="G54" s="83" t="s">
        <v>148</v>
      </c>
      <c r="H54" s="83" t="s">
        <v>148</v>
      </c>
      <c r="I54" s="83" t="s">
        <v>148</v>
      </c>
      <c r="J54" s="84" t="str">
        <f t="shared" si="2"/>
        <v>-</v>
      </c>
    </row>
    <row r="55" spans="1:10" ht="90">
      <c r="A55" s="143"/>
      <c r="B55" s="62" t="s">
        <v>87</v>
      </c>
      <c r="C55" s="61" t="s">
        <v>122</v>
      </c>
      <c r="D55" s="83" t="s">
        <v>148</v>
      </c>
      <c r="E55" s="83" t="s">
        <v>148</v>
      </c>
      <c r="F55" s="83" t="s">
        <v>148</v>
      </c>
      <c r="G55" s="83" t="s">
        <v>148</v>
      </c>
      <c r="H55" s="83" t="s">
        <v>148</v>
      </c>
      <c r="I55" s="83" t="s">
        <v>148</v>
      </c>
      <c r="J55" s="84" t="str">
        <f t="shared" si="2"/>
        <v>-</v>
      </c>
    </row>
    <row r="56" spans="1:10" ht="33">
      <c r="A56" s="143"/>
      <c r="B56" s="63" t="s">
        <v>123</v>
      </c>
      <c r="C56" s="64" t="s">
        <v>124</v>
      </c>
      <c r="D56" s="85" t="s">
        <v>148</v>
      </c>
      <c r="E56" s="85" t="s">
        <v>148</v>
      </c>
      <c r="F56" s="85" t="s">
        <v>148</v>
      </c>
      <c r="G56" s="85">
        <f>G61</f>
        <v>1171766.67</v>
      </c>
      <c r="H56" s="85" t="s">
        <v>148</v>
      </c>
      <c r="I56" s="85" t="s">
        <v>148</v>
      </c>
      <c r="J56" s="86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3"/>
      <c r="B57" s="56" t="s">
        <v>70</v>
      </c>
      <c r="C57" s="57"/>
      <c r="D57" s="79"/>
      <c r="E57" s="79"/>
      <c r="F57" s="79"/>
      <c r="G57" s="79"/>
      <c r="H57" s="79"/>
      <c r="I57" s="79"/>
      <c r="J57" s="80"/>
    </row>
    <row r="58" spans="1:10" ht="30">
      <c r="A58" s="143"/>
      <c r="B58" s="58" t="s">
        <v>71</v>
      </c>
      <c r="C58" s="65" t="s">
        <v>125</v>
      </c>
      <c r="D58" s="87" t="s">
        <v>148</v>
      </c>
      <c r="E58" s="87" t="s">
        <v>148</v>
      </c>
      <c r="F58" s="87" t="s">
        <v>148</v>
      </c>
      <c r="G58" s="87" t="s">
        <v>148</v>
      </c>
      <c r="H58" s="87" t="s">
        <v>148</v>
      </c>
      <c r="I58" s="87" t="s">
        <v>148</v>
      </c>
      <c r="J58" s="88" t="str">
        <f aca="true" t="shared" si="3" ref="J58:J66">H58</f>
        <v>-</v>
      </c>
    </row>
    <row r="59" spans="1:10" ht="30">
      <c r="A59" s="143"/>
      <c r="B59" s="60" t="s">
        <v>73</v>
      </c>
      <c r="C59" s="61" t="s">
        <v>126</v>
      </c>
      <c r="D59" s="83" t="s">
        <v>148</v>
      </c>
      <c r="E59" s="83" t="s">
        <v>148</v>
      </c>
      <c r="F59" s="83" t="s">
        <v>148</v>
      </c>
      <c r="G59" s="83" t="s">
        <v>148</v>
      </c>
      <c r="H59" s="83" t="s">
        <v>148</v>
      </c>
      <c r="I59" s="83" t="s">
        <v>148</v>
      </c>
      <c r="J59" s="84" t="str">
        <f t="shared" si="3"/>
        <v>-</v>
      </c>
    </row>
    <row r="60" spans="1:10" ht="30">
      <c r="A60" s="143"/>
      <c r="B60" s="60" t="s">
        <v>75</v>
      </c>
      <c r="C60" s="61" t="s">
        <v>127</v>
      </c>
      <c r="D60" s="83" t="s">
        <v>148</v>
      </c>
      <c r="E60" s="83" t="s">
        <v>148</v>
      </c>
      <c r="F60" s="83" t="s">
        <v>148</v>
      </c>
      <c r="G60" s="83" t="s">
        <v>148</v>
      </c>
      <c r="H60" s="83" t="s">
        <v>148</v>
      </c>
      <c r="I60" s="83" t="s">
        <v>148</v>
      </c>
      <c r="J60" s="84" t="str">
        <f t="shared" si="3"/>
        <v>-</v>
      </c>
    </row>
    <row r="61" spans="1:10" ht="30">
      <c r="A61" s="143"/>
      <c r="B61" s="60" t="s">
        <v>77</v>
      </c>
      <c r="C61" s="61" t="s">
        <v>128</v>
      </c>
      <c r="D61" s="83" t="s">
        <v>148</v>
      </c>
      <c r="E61" s="83" t="s">
        <v>148</v>
      </c>
      <c r="F61" s="83" t="s">
        <v>148</v>
      </c>
      <c r="G61" s="83">
        <v>1171766.67</v>
      </c>
      <c r="H61" s="83" t="s">
        <v>148</v>
      </c>
      <c r="I61" s="83" t="s">
        <v>148</v>
      </c>
      <c r="J61" s="84" t="str">
        <f t="shared" si="3"/>
        <v>-</v>
      </c>
    </row>
    <row r="62" spans="1:10" ht="30">
      <c r="A62" s="143"/>
      <c r="B62" s="60" t="s">
        <v>79</v>
      </c>
      <c r="C62" s="61" t="s">
        <v>129</v>
      </c>
      <c r="D62" s="83" t="s">
        <v>148</v>
      </c>
      <c r="E62" s="83" t="s">
        <v>148</v>
      </c>
      <c r="F62" s="83" t="s">
        <v>148</v>
      </c>
      <c r="G62" s="83" t="s">
        <v>148</v>
      </c>
      <c r="H62" s="83" t="s">
        <v>148</v>
      </c>
      <c r="I62" s="83" t="s">
        <v>148</v>
      </c>
      <c r="J62" s="84" t="str">
        <f t="shared" si="3"/>
        <v>-</v>
      </c>
    </row>
    <row r="63" spans="1:10" ht="90">
      <c r="A63" s="143"/>
      <c r="B63" s="60" t="s">
        <v>81</v>
      </c>
      <c r="C63" s="61" t="s">
        <v>130</v>
      </c>
      <c r="D63" s="83" t="s">
        <v>148</v>
      </c>
      <c r="E63" s="83" t="s">
        <v>148</v>
      </c>
      <c r="F63" s="83" t="s">
        <v>148</v>
      </c>
      <c r="G63" s="83" t="s">
        <v>148</v>
      </c>
      <c r="H63" s="83" t="s">
        <v>148</v>
      </c>
      <c r="I63" s="83" t="s">
        <v>148</v>
      </c>
      <c r="J63" s="84" t="str">
        <f t="shared" si="3"/>
        <v>-</v>
      </c>
    </row>
    <row r="64" spans="1:10" ht="60">
      <c r="A64" s="143"/>
      <c r="B64" s="60" t="s">
        <v>83</v>
      </c>
      <c r="C64" s="61" t="s">
        <v>131</v>
      </c>
      <c r="D64" s="83" t="s">
        <v>148</v>
      </c>
      <c r="E64" s="83" t="s">
        <v>148</v>
      </c>
      <c r="F64" s="83" t="s">
        <v>148</v>
      </c>
      <c r="G64" s="83" t="s">
        <v>148</v>
      </c>
      <c r="H64" s="83" t="s">
        <v>148</v>
      </c>
      <c r="I64" s="83" t="s">
        <v>148</v>
      </c>
      <c r="J64" s="84" t="str">
        <f t="shared" si="3"/>
        <v>-</v>
      </c>
    </row>
    <row r="65" spans="1:10" ht="30">
      <c r="A65" s="143"/>
      <c r="B65" s="60" t="s">
        <v>85</v>
      </c>
      <c r="C65" s="61" t="s">
        <v>132</v>
      </c>
      <c r="D65" s="83" t="s">
        <v>148</v>
      </c>
      <c r="E65" s="83" t="s">
        <v>148</v>
      </c>
      <c r="F65" s="83" t="s">
        <v>148</v>
      </c>
      <c r="G65" s="83" t="s">
        <v>148</v>
      </c>
      <c r="H65" s="83" t="s">
        <v>148</v>
      </c>
      <c r="I65" s="83" t="s">
        <v>148</v>
      </c>
      <c r="J65" s="84" t="str">
        <f t="shared" si="3"/>
        <v>-</v>
      </c>
    </row>
    <row r="66" spans="1:10" ht="90">
      <c r="A66" s="143"/>
      <c r="B66" s="62" t="s">
        <v>87</v>
      </c>
      <c r="C66" s="61" t="s">
        <v>133</v>
      </c>
      <c r="D66" s="83" t="s">
        <v>148</v>
      </c>
      <c r="E66" s="83" t="s">
        <v>148</v>
      </c>
      <c r="F66" s="83" t="s">
        <v>148</v>
      </c>
      <c r="G66" s="83" t="s">
        <v>148</v>
      </c>
      <c r="H66" s="83" t="s">
        <v>148</v>
      </c>
      <c r="I66" s="83" t="s">
        <v>148</v>
      </c>
      <c r="J66" s="84" t="str">
        <f t="shared" si="3"/>
        <v>-</v>
      </c>
    </row>
    <row r="67" spans="1:10" ht="66">
      <c r="A67" s="143"/>
      <c r="B67" s="72" t="s">
        <v>134</v>
      </c>
      <c r="C67" s="64" t="s">
        <v>135</v>
      </c>
      <c r="D67" s="85" t="s">
        <v>148</v>
      </c>
      <c r="E67" s="85" t="s">
        <v>148</v>
      </c>
      <c r="F67" s="85" t="s">
        <v>148</v>
      </c>
      <c r="G67" s="85" t="s">
        <v>148</v>
      </c>
      <c r="H67" s="85" t="s">
        <v>148</v>
      </c>
      <c r="I67" s="85" t="s">
        <v>148</v>
      </c>
      <c r="J67" s="86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3"/>
      <c r="B68" s="56" t="s">
        <v>70</v>
      </c>
      <c r="C68" s="57"/>
      <c r="D68" s="79"/>
      <c r="E68" s="79"/>
      <c r="F68" s="79"/>
      <c r="G68" s="79"/>
      <c r="H68" s="79"/>
      <c r="I68" s="79"/>
      <c r="J68" s="80"/>
    </row>
    <row r="69" spans="1:10" ht="30">
      <c r="A69" s="143"/>
      <c r="B69" s="58" t="s">
        <v>71</v>
      </c>
      <c r="C69" s="65" t="s">
        <v>136</v>
      </c>
      <c r="D69" s="87" t="s">
        <v>148</v>
      </c>
      <c r="E69" s="87" t="s">
        <v>148</v>
      </c>
      <c r="F69" s="87" t="s">
        <v>148</v>
      </c>
      <c r="G69" s="87" t="s">
        <v>148</v>
      </c>
      <c r="H69" s="87" t="s">
        <v>148</v>
      </c>
      <c r="I69" s="87" t="s">
        <v>148</v>
      </c>
      <c r="J69" s="88" t="str">
        <f aca="true" t="shared" si="4" ref="J69:J77">I69</f>
        <v>-</v>
      </c>
    </row>
    <row r="70" spans="1:10" ht="30">
      <c r="A70" s="143"/>
      <c r="B70" s="60" t="s">
        <v>73</v>
      </c>
      <c r="C70" s="61" t="s">
        <v>137</v>
      </c>
      <c r="D70" s="83" t="s">
        <v>148</v>
      </c>
      <c r="E70" s="83" t="s">
        <v>148</v>
      </c>
      <c r="F70" s="83" t="s">
        <v>148</v>
      </c>
      <c r="G70" s="83" t="s">
        <v>148</v>
      </c>
      <c r="H70" s="83" t="s">
        <v>148</v>
      </c>
      <c r="I70" s="83" t="s">
        <v>148</v>
      </c>
      <c r="J70" s="84" t="str">
        <f t="shared" si="4"/>
        <v>-</v>
      </c>
    </row>
    <row r="71" spans="1:10" ht="30">
      <c r="A71" s="143"/>
      <c r="B71" s="60" t="s">
        <v>75</v>
      </c>
      <c r="C71" s="61" t="s">
        <v>138</v>
      </c>
      <c r="D71" s="83" t="s">
        <v>148</v>
      </c>
      <c r="E71" s="83" t="s">
        <v>148</v>
      </c>
      <c r="F71" s="83" t="s">
        <v>148</v>
      </c>
      <c r="G71" s="83" t="s">
        <v>148</v>
      </c>
      <c r="H71" s="83" t="s">
        <v>148</v>
      </c>
      <c r="I71" s="83" t="s">
        <v>148</v>
      </c>
      <c r="J71" s="84" t="str">
        <f t="shared" si="4"/>
        <v>-</v>
      </c>
    </row>
    <row r="72" spans="1:10" ht="30">
      <c r="A72" s="143"/>
      <c r="B72" s="60" t="s">
        <v>77</v>
      </c>
      <c r="C72" s="61" t="s">
        <v>139</v>
      </c>
      <c r="D72" s="83" t="s">
        <v>148</v>
      </c>
      <c r="E72" s="83" t="s">
        <v>148</v>
      </c>
      <c r="F72" s="83" t="s">
        <v>148</v>
      </c>
      <c r="G72" s="83" t="s">
        <v>148</v>
      </c>
      <c r="H72" s="83" t="s">
        <v>148</v>
      </c>
      <c r="I72" s="83" t="s">
        <v>148</v>
      </c>
      <c r="J72" s="84" t="str">
        <f t="shared" si="4"/>
        <v>-</v>
      </c>
    </row>
    <row r="73" spans="1:10" ht="30">
      <c r="A73" s="143"/>
      <c r="B73" s="60" t="s">
        <v>79</v>
      </c>
      <c r="C73" s="61" t="s">
        <v>140</v>
      </c>
      <c r="D73" s="83" t="s">
        <v>148</v>
      </c>
      <c r="E73" s="83" t="s">
        <v>148</v>
      </c>
      <c r="F73" s="83" t="s">
        <v>148</v>
      </c>
      <c r="G73" s="83" t="s">
        <v>148</v>
      </c>
      <c r="H73" s="83" t="s">
        <v>148</v>
      </c>
      <c r="I73" s="83" t="s">
        <v>148</v>
      </c>
      <c r="J73" s="84" t="str">
        <f t="shared" si="4"/>
        <v>-</v>
      </c>
    </row>
    <row r="74" spans="1:10" ht="90">
      <c r="A74" s="143"/>
      <c r="B74" s="60" t="s">
        <v>81</v>
      </c>
      <c r="C74" s="61" t="s">
        <v>141</v>
      </c>
      <c r="D74" s="83" t="s">
        <v>148</v>
      </c>
      <c r="E74" s="83" t="s">
        <v>148</v>
      </c>
      <c r="F74" s="83" t="s">
        <v>148</v>
      </c>
      <c r="G74" s="83" t="s">
        <v>148</v>
      </c>
      <c r="H74" s="83" t="s">
        <v>148</v>
      </c>
      <c r="I74" s="83" t="s">
        <v>148</v>
      </c>
      <c r="J74" s="84" t="str">
        <f t="shared" si="4"/>
        <v>-</v>
      </c>
    </row>
    <row r="75" spans="1:10" ht="60">
      <c r="A75" s="143"/>
      <c r="B75" s="60" t="s">
        <v>83</v>
      </c>
      <c r="C75" s="61" t="s">
        <v>142</v>
      </c>
      <c r="D75" s="83" t="s">
        <v>148</v>
      </c>
      <c r="E75" s="83" t="s">
        <v>148</v>
      </c>
      <c r="F75" s="83" t="s">
        <v>148</v>
      </c>
      <c r="G75" s="83" t="s">
        <v>148</v>
      </c>
      <c r="H75" s="83" t="s">
        <v>148</v>
      </c>
      <c r="I75" s="83" t="s">
        <v>148</v>
      </c>
      <c r="J75" s="84" t="str">
        <f t="shared" si="4"/>
        <v>-</v>
      </c>
    </row>
    <row r="76" spans="1:10" ht="30">
      <c r="A76" s="143"/>
      <c r="B76" s="60" t="s">
        <v>85</v>
      </c>
      <c r="C76" s="61" t="s">
        <v>143</v>
      </c>
      <c r="D76" s="83" t="s">
        <v>148</v>
      </c>
      <c r="E76" s="83" t="s">
        <v>148</v>
      </c>
      <c r="F76" s="83" t="s">
        <v>148</v>
      </c>
      <c r="G76" s="83" t="s">
        <v>148</v>
      </c>
      <c r="H76" s="83" t="s">
        <v>148</v>
      </c>
      <c r="I76" s="83" t="s">
        <v>148</v>
      </c>
      <c r="J76" s="84" t="str">
        <f t="shared" si="4"/>
        <v>-</v>
      </c>
    </row>
    <row r="77" spans="1:10" ht="90.75" thickBot="1">
      <c r="A77" s="144"/>
      <c r="B77" s="62" t="s">
        <v>87</v>
      </c>
      <c r="C77" s="66" t="s">
        <v>144</v>
      </c>
      <c r="D77" s="94" t="s">
        <v>148</v>
      </c>
      <c r="E77" s="89" t="s">
        <v>148</v>
      </c>
      <c r="F77" s="89" t="s">
        <v>148</v>
      </c>
      <c r="G77" s="89" t="s">
        <v>148</v>
      </c>
      <c r="H77" s="89" t="s">
        <v>148</v>
      </c>
      <c r="I77" s="89" t="s">
        <v>148</v>
      </c>
      <c r="J77" s="90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712</v>
      </c>
      <c r="B1" s="1" t="s">
        <v>3</v>
      </c>
    </row>
    <row r="2" spans="1:2" ht="12.75">
      <c r="A2" t="s">
        <v>713</v>
      </c>
      <c r="B2" s="1" t="s">
        <v>65</v>
      </c>
    </row>
    <row r="3" spans="1:2" ht="12.75">
      <c r="A3" t="s">
        <v>714</v>
      </c>
      <c r="B3" s="1" t="s">
        <v>715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2014-08-18T06:27:35Z</dcterms:modified>
  <cp:category/>
  <cp:version/>
  <cp:contentType/>
  <cp:contentStatus/>
</cp:coreProperties>
</file>