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'Доходы'!#REF!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'Доходы'!#REF!</definedName>
    <definedName name="REG_DATE">#REF!</definedName>
    <definedName name="REND_1" localSheetId="0">'Доходы'!$A$104</definedName>
    <definedName name="REND_1" localSheetId="2">'Источники'!$A$31</definedName>
    <definedName name="REND_1" localSheetId="3">'КонсТабл'!$B$77</definedName>
    <definedName name="REND_1" localSheetId="1">'Расходы'!$A$281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_xlnm.Print_Area" localSheetId="0">'Доходы'!$1:$104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<sst xmlns="http://schemas.openxmlformats.org/spreadsheetml/2006/main" count="2391" uniqueCount="690">
  <si>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</si>
  <si>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</si>
  <si>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</si>
  <si>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</si>
  <si>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</si>
  <si>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</si>
  <si>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</si>
  <si>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</si>
  <si>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</si>
  <si>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</si>
  <si>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</si>
  <si>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</si>
  <si>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</si>
  <si>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</si>
  <si>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</si>
  <si>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</si>
  <si>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</si>
  <si>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</si>
  <si>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</si>
  <si>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</si>
  <si>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</si>
  <si>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</si>
  <si>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</si>
  <si>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</si>
  <si>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</si>
  <si>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</si>
  <si>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</si>
  <si>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</si>
  <si>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</si>
  <si>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</si>
  <si>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</si>
  <si>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</si>
  <si>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</si>
  <si>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</si>
  <si>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</si>
  <si>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</si>
  <si>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</si>
  <si>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</si>
  <si>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</si>
  <si>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</si>
  <si>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</si>
  <si>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</si>
  <si>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</si>
  <si>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</si>
  <si>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</si>
  <si>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</si>
  <si>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</si>
  <si>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</si>
  <si>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</si>
  <si>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</si>
  <si>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</si>
  <si>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</si>
  <si>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</si>
  <si>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>000 0501 0000000 000 000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</si>
  <si>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</si>
  <si>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</si>
  <si>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</si>
  <si>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</si>
  <si>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</si>
  <si>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</si>
  <si>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</si>
  <si>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</si>
  <si>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</si>
  <si>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</si>
  <si>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</si>
  <si>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</si>
  <si>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</si>
  <si>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</si>
  <si>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</si>
  <si>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</si>
  <si>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</si>
  <si>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</si>
  <si>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</si>
  <si>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</si>
  <si>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</si>
  <si>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</si>
  <si>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</si>
  <si>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</si>
  <si>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</si>
  <si>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</si>
  <si>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</si>
  <si>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</si>
  <si>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</si>
  <si>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</si>
  <si>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</si>
  <si>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</si>
  <si>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</si>
  <si>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</si>
  <si>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</si>
  <si>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</si>
  <si>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</si>
  <si>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</si>
  <si>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</si>
  <si>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</si>
  <si>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</si>
  <si>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</si>
  <si>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</si>
  <si>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</si>
  <si>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</si>
  <si>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</si>
  <si>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</si>
  <si>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</si>
  <si>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</si>
  <si>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</si>
  <si>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</si>
  <si>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</si>
  <si>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</si>
  <si>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</si>
  <si>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</si>
  <si>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</si>
  <si>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</si>
  <si>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</si>
  <si>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</si>
  <si>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</si>
  <si>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</si>
  <si>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</si>
  <si>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</si>
  <si>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</si>
  <si>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</si>
  <si>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</si>
  <si>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</si>
  <si>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</si>
  <si>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</si>
  <si>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</si>
  <si>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</si>
  <si>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</si>
  <si>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</si>
  <si>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</si>
  <si>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</si>
  <si>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</si>
  <si>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</si>
  <si>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</si>
  <si>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</si>
  <si>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</si>
  <si>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</si>
  <si>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</si>
  <si>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</si>
  <si>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</si>
  <si>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</si>
  <si>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</si>
  <si>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</si>
  <si>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</si>
  <si>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</si>
  <si>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</si>
  <si>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</si>
  <si>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</si>
  <si>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000 0700 0000000 000 000</t>
  </si>
  <si>
    <t>000 0800 0000000 000 000</t>
  </si>
  <si>
    <t>000 1000 0000000 000 000</t>
  </si>
  <si>
    <t>000 1100 0000000 000 000</t>
  </si>
  <si>
    <t>000 0409 0000000 000 000</t>
  </si>
  <si>
    <t>Социальное обеспечение</t>
  </si>
  <si>
    <t>000 1003 0000000 000 000</t>
  </si>
  <si>
    <t>000 0502 0000000 000 000</t>
  </si>
  <si>
    <t>000 0503 0000000 000 000</t>
  </si>
  <si>
    <t>000 1003 0000000 000 262</t>
  </si>
  <si>
    <t>000 0501 0000000 000 310</t>
  </si>
  <si>
    <t>Благоустройство</t>
  </si>
  <si>
    <t>Начисления на выплаты по оплате труда</t>
  </si>
  <si>
    <t>-</t>
  </si>
  <si>
    <t>000 0113 0000000 000 000</t>
  </si>
  <si>
    <t xml:space="preserve">             по ОКТМО</t>
  </si>
  <si>
    <t>за период с 01.12.2013 по 31.03.2014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</si>
  <si>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</si>
  <si>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</si>
  <si>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01.04.2014</t>
  </si>
  <si>
    <t>02288910</t>
  </si>
  <si>
    <t/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</si>
  <si>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</si>
  <si>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</si>
  <si>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</si>
  <si>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</si>
  <si>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</si>
  <si>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</si>
  <si>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</si>
  <si>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</si>
  <si>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</si>
  <si>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</si>
  <si>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</si>
  <si>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</si>
  <si>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</si>
  <si>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</si>
  <si>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</si>
  <si>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</si>
  <si>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</si>
  <si>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</si>
  <si>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</si>
  <si>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</si>
  <si>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</si>
  <si>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</si>
  <si>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</si>
  <si>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</si>
  <si>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</si>
  <si>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</si>
  <si>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</si>
  <si>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</si>
  <si>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</si>
  <si>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</si>
  <si>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</si>
  <si>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</si>
  <si>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</si>
  <si>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</si>
  <si>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</si>
  <si>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</si>
  <si>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</si>
  <si>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</si>
  <si>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</si>
  <si>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</si>
  <si>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</si>
  <si>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</si>
  <si>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</si>
  <si>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</si>
  <si>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</si>
  <si>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</si>
  <si>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</si>
  <si>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</si>
  <si>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</si>
  <si>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</si>
  <si>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</si>
  <si>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</si>
  <si>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</si>
  <si>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</si>
  <si>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</si>
  <si>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</si>
  <si>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</si>
  <si>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</si>
  <si>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</si>
  <si>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</si>
  <si>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</si>
  <si>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и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</si>
  <si>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</si>
  <si>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</si>
  <si>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</si>
  <si>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</si>
  <si>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</si>
  <si>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</si>
  <si>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</si>
  <si>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</si>
  <si>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</si>
  <si>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</si>
  <si>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</si>
  <si>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</si>
  <si>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</si>
  <si>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</si>
  <si>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</si>
  <si>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</si>
  <si>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</si>
  <si>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</si>
  <si>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</si>
  <si>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</si>
  <si>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</si>
  <si>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</si>
  <si>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</si>
  <si>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</si>
  <si>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</si>
  <si>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</si>
  <si>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</si>
  <si>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</si>
  <si>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</si>
  <si>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</si>
  <si>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</si>
  <si>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</si>
  <si>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</si>
  <si>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</si>
  <si>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</si>
  <si>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</si>
  <si>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</si>
  <si>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</si>
  <si>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</si>
  <si>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</si>
  <si>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</si>
  <si>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</si>
  <si>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</si>
  <si>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</si>
  <si>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</si>
  <si>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</si>
  <si>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</si>
  <si>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</si>
  <si>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</si>
  <si>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</si>
  <si>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</si>
  <si>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</si>
  <si>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</si>
  <si>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</si>
  <si>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</si>
  <si>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</si>
  <si>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</si>
  <si>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</si>
  <si>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</si>
  <si>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</si>
  <si>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</si>
  <si>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</si>
  <si>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</si>
  <si>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</si>
  <si>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</si>
  <si>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</si>
  <si>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</si>
  <si>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</si>
  <si>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</si>
  <si>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</si>
  <si>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</si>
  <si>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</si>
  <si>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</si>
  <si>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</si>
  <si>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</si>
  <si>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</si>
  <si>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</si>
  <si>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</si>
  <si>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</si>
  <si>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</si>
  <si>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</si>
  <si>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</si>
  <si>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</si>
  <si>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</si>
  <si>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</si>
  <si>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</si>
  <si>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</si>
  <si>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</si>
  <si>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</si>
  <si>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</si>
  <si>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</si>
  <si>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</si>
  <si>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</si>
  <si>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</si>
  <si>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</si>
  <si>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</si>
  <si>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</si>
  <si>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</si>
  <si>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</si>
  <si>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</si>
  <si>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</si>
  <si>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</si>
  <si>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</si>
  <si>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</si>
  <si>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</si>
  <si>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</si>
  <si>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</si>
  <si>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</si>
  <si>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</si>
  <si>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</si>
  <si>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</si>
  <si>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</si>
  <si>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</si>
  <si>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</si>
  <si>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</si>
  <si>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</si>
  <si>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</si>
  <si>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</si>
  <si>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</si>
  <si>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</si>
  <si>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</si>
  <si>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</si>
  <si>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</si>
  <si>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</si>
  <si>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</si>
  <si>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</si>
  <si>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</si>
  <si>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</si>
  <si>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</si>
  <si>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</si>
  <si>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</si>
  <si>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</si>
  <si>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</si>
  <si>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</si>
  <si>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</si>
  <si>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</si>
  <si>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</si>
  <si>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</si>
  <si>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</si>
  <si>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</si>
  <si>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</si>
  <si>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</si>
  <si>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</si>
  <si>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</si>
  <si>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</si>
  <si>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</si>
  <si>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</si>
  <si>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</si>
  <si>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</si>
  <si>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</si>
  <si>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</si>
  <si>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</si>
  <si>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</si>
  <si>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</si>
  <si>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</si>
  <si>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</si>
  <si>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</si>
  <si>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</si>
  <si>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</si>
  <si>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</si>
  <si>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</si>
  <si>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</si>
  <si>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</si>
  <si>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</si>
  <si>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</si>
  <si>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</si>
  <si>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</si>
  <si>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</si>
  <si>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</si>
  <si>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</si>
  <si>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</si>
  <si>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</si>
  <si>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</si>
  <si>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</si>
  <si>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</si>
  <si>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</si>
  <si>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</si>
  <si>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</si>
  <si>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</si>
  <si>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</si>
  <si>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</si>
  <si>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</si>
  <si>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</si>
  <si>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</si>
  <si>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</si>
  <si>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</si>
  <si>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</si>
  <si>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000 0113 0000000 000 200</t>
  </si>
  <si>
    <t>000 0113 0000000 000 220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</si>
  <si>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</si>
  <si>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</si>
  <si>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</si>
  <si>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</si>
  <si>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</si>
  <si>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</si>
  <si>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</si>
  <si>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</si>
  <si>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</si>
  <si>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</si>
  <si>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</si>
  <si>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</si>
  <si>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</si>
  <si>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</si>
  <si>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</si>
  <si>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</si>
  <si>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</si>
  <si>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</si>
  <si>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</si>
  <si>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</si>
  <si>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</si>
  <si>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</si>
  <si>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</si>
  <si>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</si>
  <si>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</si>
  <si>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</si>
  <si>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</si>
  <si>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</si>
  <si>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</si>
  <si>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</si>
  <si>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</si>
  <si>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</si>
  <si>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</si>
  <si>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</si>
  <si>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</si>
  <si>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</si>
  <si>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</si>
  <si>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</si>
  <si>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</si>
  <si>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</si>
  <si>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</si>
  <si>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</si>
  <si>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</si>
  <si>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</si>
  <si>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</si>
  <si>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</si>
  <si>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</si>
  <si>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</si>
  <si>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</si>
  <si>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</si>
  <si>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</si>
  <si>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</si>
  <si>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</si>
  <si>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</si>
  <si>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</si>
  <si>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</si>
  <si>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</si>
  <si>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</si>
  <si>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</si>
  <si>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</si>
  <si>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</si>
  <si>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</si>
  <si>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</si>
  <si>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</si>
  <si>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</si>
  <si>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</si>
  <si>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</si>
  <si>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</si>
  <si>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</si>
  <si>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</si>
  <si>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</si>
  <si>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</si>
  <si>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</si>
  <si>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</si>
  <si>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</si>
  <si>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</si>
  <si>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</si>
  <si>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</si>
  <si>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</si>
  <si>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</si>
  <si>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</si>
  <si>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</si>
  <si>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</si>
  <si>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</si>
  <si>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</si>
  <si>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</si>
  <si>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</si>
  <si>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</si>
  <si>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</si>
  <si>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</si>
  <si>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</si>
  <si>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</si>
  <si>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</si>
  <si>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</si>
  <si>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</si>
  <si>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</si>
  <si>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</si>
  <si>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</si>
  <si>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</si>
  <si>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</si>
  <si>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</si>
  <si>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</si>
  <si>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Коммунальное хозяйство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</si>
  <si>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</si>
  <si>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</si>
  <si>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</si>
  <si>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</si>
  <si>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</si>
  <si>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</si>
  <si>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</si>
  <si>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</si>
  <si>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</si>
  <si>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</si>
  <si>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</si>
  <si>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</si>
  <si>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</si>
  <si>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</si>
  <si>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</si>
  <si>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000 0700 0000000 000 200</t>
  </si>
  <si>
    <t>000 0700 0000000 000 220</t>
  </si>
  <si>
    <t>000 0700 0000000 000 226</t>
  </si>
  <si>
    <t>000 0700 0000000 000 250</t>
  </si>
  <si>
    <t>000 0700 0000000 000 251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</si>
  <si>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</si>
  <si>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</si>
  <si>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</si>
  <si>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</si>
  <si>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</si>
  <si>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</si>
  <si>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</si>
  <si>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</si>
  <si>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</si>
  <si>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</si>
  <si>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</si>
  <si>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</si>
  <si>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</si>
  <si>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</si>
  <si>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</si>
  <si>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</si>
  <si>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</si>
  <si>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</si>
  <si>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</si>
  <si>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</si>
  <si>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</si>
  <si>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</si>
  <si>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</si>
  <si>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</si>
  <si>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</si>
  <si>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</si>
  <si>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</si>
  <si>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</si>
  <si>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</si>
  <si>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</si>
  <si>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</si>
  <si>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</si>
  <si>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</si>
  <si>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</si>
  <si>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</si>
  <si>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</si>
  <si>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</si>
  <si>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</si>
  <si>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</si>
  <si>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</si>
  <si>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</si>
  <si>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</si>
  <si>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</si>
  <si>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</si>
  <si>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</si>
  <si>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</si>
  <si>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</si>
  <si>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</si>
  <si>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</si>
  <si>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</si>
  <si>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</si>
  <si>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000 0804 0000000 000 250</t>
  </si>
  <si>
    <t>000 0804 0000000 000 251</t>
  </si>
  <si>
    <t>000 0804 0000000 000 290</t>
  </si>
  <si>
    <t>СОЦИАЛЬНАЯ ПОЛИТИКА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</si>
  <si>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</si>
  <si>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</si>
  <si>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</si>
  <si>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</si>
  <si>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</si>
  <si>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</si>
  <si>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</si>
  <si>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</si>
  <si>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</si>
  <si>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</si>
  <si>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</si>
  <si>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</si>
  <si>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000 1003 0000000 000 200</t>
  </si>
  <si>
    <t>000 1003 0000000 000 260</t>
  </si>
  <si>
    <t>ФИЗИЧЕСКАЯ КУЛЬТУРА И СПОРТ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</si>
  <si>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</si>
  <si>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</si>
  <si>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</si>
  <si>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</si>
  <si>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</si>
  <si>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</si>
  <si>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</si>
  <si>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</si>
  <si>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</si>
  <si>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</si>
  <si>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</si>
  <si>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</si>
  <si>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</si>
  <si>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</si>
  <si>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</si>
  <si>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</si>
  <si>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</si>
  <si>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</si>
  <si>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</si>
  <si>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</si>
  <si>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</si>
  <si>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</si>
  <si>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</si>
  <si>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</si>
  <si>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</si>
  <si>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</si>
  <si>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</si>
  <si>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</si>
  <si>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</si>
  <si>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</si>
  <si>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</si>
  <si>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</si>
  <si>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</si>
  <si>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</si>
  <si>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</si>
  <si>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</si>
  <si>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</si>
  <si>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</si>
  <si>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</si>
  <si>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</si>
  <si>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</si>
  <si>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</si>
  <si>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</si>
  <si>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</si>
  <si>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</si>
  <si>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000 01020000000000 710</t>
  </si>
  <si>
    <t>000 01020000000000 810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</si>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</sst>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1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6" fillId="0" borderId="23" xfId="0" applyFont="1" applyBorder="1" applyAlignment="1">
      <alignment/>
    </xf>
    <xf numFmtId="49" fontId="24" fillId="0" borderId="24" xfId="0" applyNumberFormat="1" applyFont="1" applyBorder="1" applyAlignment="1">
      <alignment horizontal="center"/>
    </xf>
    <xf numFmtId="49" fontId="27" fillId="0" borderId="25" xfId="0" applyNumberFormat="1" applyFont="1" applyFill="1" applyBorder="1" applyAlignment="1">
      <alignment horizontal="left" vertical="center" wrapText="1"/>
    </xf>
    <xf numFmtId="49" fontId="24" fillId="0" borderId="26" xfId="0" applyNumberFormat="1" applyFont="1" applyFill="1" applyBorder="1" applyAlignment="1">
      <alignment horizontal="center" vertical="center" wrapText="1"/>
    </xf>
    <xf numFmtId="49" fontId="29" fillId="0" borderId="27" xfId="0" applyNumberFormat="1" applyFont="1" applyFill="1" applyBorder="1" applyAlignment="1">
      <alignment horizontal="left" vertical="center" wrapText="1" indent="2"/>
    </xf>
    <xf numFmtId="49" fontId="25" fillId="0" borderId="28" xfId="0" applyNumberFormat="1" applyFont="1" applyFill="1" applyBorder="1" applyAlignment="1">
      <alignment horizontal="center" vertical="center" wrapText="1"/>
    </xf>
    <xf numFmtId="49" fontId="29" fillId="0" borderId="29" xfId="0" applyNumberFormat="1" applyFont="1" applyFill="1" applyBorder="1" applyAlignment="1">
      <alignment horizontal="left" vertical="center" wrapText="1" indent="3"/>
    </xf>
    <xf numFmtId="49" fontId="25" fillId="0" borderId="30" xfId="0" applyNumberFormat="1" applyFont="1" applyFill="1" applyBorder="1" applyAlignment="1">
      <alignment horizontal="center" vertical="center" wrapText="1"/>
    </xf>
    <xf numFmtId="49" fontId="29" fillId="0" borderId="25" xfId="0" applyNumberFormat="1" applyFont="1" applyFill="1" applyBorder="1" applyAlignment="1">
      <alignment horizontal="left" vertical="center" wrapText="1" indent="3"/>
    </xf>
    <xf numFmtId="49" fontId="25" fillId="0" borderId="26" xfId="0" applyNumberFormat="1" applyFont="1" applyFill="1" applyBorder="1" applyAlignment="1">
      <alignment horizontal="center" vertical="center" wrapText="1"/>
    </xf>
    <xf numFmtId="49" fontId="29" fillId="0" borderId="31" xfId="0" applyNumberFormat="1" applyFont="1" applyFill="1" applyBorder="1" applyAlignment="1">
      <alignment horizontal="left" vertical="center" wrapText="1" indent="3"/>
    </xf>
    <xf numFmtId="0" fontId="27" fillId="0" borderId="23" xfId="0" applyFont="1" applyFill="1" applyBorder="1" applyAlignment="1">
      <alignment horizontal="left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0" fontId="30" fillId="0" borderId="34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5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/>
    </xf>
    <xf numFmtId="49" fontId="24" fillId="0" borderId="37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8" xfId="0" applyNumberFormat="1" applyFont="1" applyBorder="1" applyAlignment="1">
      <alignment horizontal="right"/>
    </xf>
    <xf numFmtId="4" fontId="22" fillId="0" borderId="39" xfId="0" applyNumberFormat="1" applyFont="1" applyBorder="1" applyAlignment="1">
      <alignment horizontal="right"/>
    </xf>
    <xf numFmtId="4" fontId="28" fillId="0" borderId="40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1" xfId="0" applyNumberFormat="1" applyFont="1" applyBorder="1" applyAlignment="1">
      <alignment horizontal="right"/>
    </xf>
    <xf numFmtId="4" fontId="22" fillId="0" borderId="42" xfId="0" applyNumberFormat="1" applyFont="1" applyFill="1" applyBorder="1" applyAlignment="1">
      <alignment horizontal="right"/>
    </xf>
    <xf numFmtId="4" fontId="22" fillId="0" borderId="43" xfId="0" applyNumberFormat="1" applyFont="1" applyBorder="1" applyAlignment="1">
      <alignment horizontal="right"/>
    </xf>
    <xf numFmtId="4" fontId="22" fillId="0" borderId="44" xfId="0" applyNumberFormat="1" applyFont="1" applyFill="1" applyBorder="1" applyAlignment="1">
      <alignment horizontal="right"/>
    </xf>
    <xf numFmtId="4" fontId="22" fillId="0" borderId="27" xfId="0" applyNumberFormat="1" applyFont="1" applyBorder="1" applyAlignment="1">
      <alignment horizontal="right"/>
    </xf>
    <xf numFmtId="4" fontId="22" fillId="0" borderId="40" xfId="0" applyNumberFormat="1" applyFont="1" applyFill="1" applyBorder="1" applyAlignment="1">
      <alignment horizontal="right"/>
    </xf>
    <xf numFmtId="4" fontId="22" fillId="0" borderId="41" xfId="0" applyNumberFormat="1" applyFont="1" applyBorder="1" applyAlignment="1">
      <alignment horizontal="right"/>
    </xf>
    <xf numFmtId="4" fontId="28" fillId="0" borderId="42" xfId="0" applyNumberFormat="1" applyFont="1" applyFill="1" applyBorder="1" applyAlignment="1">
      <alignment horizontal="right"/>
    </xf>
    <xf numFmtId="4" fontId="28" fillId="0" borderId="43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46" xfId="0" applyNumberFormat="1" applyFont="1" applyBorder="1" applyAlignment="1">
      <alignment horizontal="right"/>
    </xf>
    <xf numFmtId="4" fontId="22" fillId="0" borderId="47" xfId="0" applyNumberFormat="1" applyFont="1" applyFill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4" fontId="28" fillId="0" borderId="48" xfId="0" applyNumberFormat="1" applyFont="1" applyFill="1" applyBorder="1" applyAlignment="1">
      <alignment horizontal="right"/>
    </xf>
    <xf numFmtId="4" fontId="28" fillId="0" borderId="38" xfId="0" applyNumberFormat="1" applyFont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31" fillId="0" borderId="18" xfId="0" applyNumberFormat="1" applyFont="1" applyBorder="1" applyAlignment="1">
      <alignment horizontal="left" vertical="center" wrapText="1"/>
    </xf>
    <xf numFmtId="49" fontId="31" fillId="0" borderId="18" xfId="0" applyNumberFormat="1" applyFont="1" applyBorder="1" applyAlignment="1">
      <alignment horizontal="center" vertical="center" wrapText="1"/>
    </xf>
    <xf numFmtId="4" fontId="31" fillId="0" borderId="18" xfId="0" applyNumberFormat="1" applyFont="1" applyBorder="1" applyAlignment="1">
      <alignment horizontal="right" vertical="center"/>
    </xf>
    <xf numFmtId="165" fontId="31" fillId="0" borderId="18" xfId="0" applyNumberFormat="1" applyFont="1" applyBorder="1" applyAlignment="1">
      <alignment horizontal="left" vertical="center" wrapText="1"/>
    </xf>
    <xf numFmtId="49" fontId="31" fillId="0" borderId="50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right" vertical="center"/>
    </xf>
    <xf numFmtId="4" fontId="31" fillId="0" borderId="40" xfId="0" applyNumberFormat="1" applyFont="1" applyBorder="1" applyAlignment="1">
      <alignment horizontal="right" vertical="center"/>
    </xf>
    <xf numFmtId="49" fontId="31" fillId="0" borderId="14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right" vertical="center"/>
    </xf>
    <xf numFmtId="4" fontId="4" fillId="0" borderId="41" xfId="0" applyNumberFormat="1" applyFont="1" applyBorder="1" applyAlignment="1">
      <alignment horizontal="right" vertical="center"/>
    </xf>
    <xf numFmtId="4" fontId="31" fillId="0" borderId="51" xfId="0" applyNumberFormat="1" applyFont="1" applyBorder="1" applyAlignment="1">
      <alignment horizontal="right" vertical="center"/>
    </xf>
    <xf numFmtId="4" fontId="31" fillId="0" borderId="41" xfId="0" applyNumberFormat="1" applyFont="1" applyBorder="1" applyAlignment="1">
      <alignment horizontal="right" vertical="center"/>
    </xf>
    <xf numFmtId="4" fontId="31" fillId="0" borderId="14" xfId="0" applyNumberFormat="1" applyFont="1" applyBorder="1" applyAlignment="1">
      <alignment horizontal="right" vertical="center"/>
    </xf>
    <xf numFmtId="4" fontId="31" fillId="0" borderId="13" xfId="0" applyNumberFormat="1" applyFont="1" applyBorder="1" applyAlignment="1">
      <alignment horizontal="right" vertical="center"/>
    </xf>
    <xf numFmtId="4" fontId="31" fillId="0" borderId="16" xfId="0" applyNumberFormat="1" applyFont="1" applyBorder="1" applyAlignment="1">
      <alignment horizontal="right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6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1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49" fontId="31" fillId="0" borderId="48" xfId="0" applyNumberFormat="1" applyFont="1" applyBorder="1" applyAlignment="1">
      <alignment horizontal="center" vertical="center" wrapText="1"/>
    </xf>
    <xf numFmtId="49" fontId="31" fillId="0" borderId="35" xfId="0" applyNumberFormat="1" applyFont="1" applyBorder="1" applyAlignment="1">
      <alignment horizontal="center" vertical="center" wrapText="1"/>
    </xf>
    <xf numFmtId="49" fontId="31" fillId="0" borderId="37" xfId="0" applyNumberFormat="1" applyFont="1" applyBorder="1" applyAlignment="1">
      <alignment horizontal="center" vertical="center" wrapText="1"/>
    </xf>
    <xf numFmtId="49" fontId="31" fillId="0" borderId="61" xfId="0" applyNumberFormat="1" applyFont="1" applyBorder="1" applyAlignment="1">
      <alignment horizontal="center" vertical="center" wrapText="1"/>
    </xf>
    <xf numFmtId="49" fontId="31" fillId="0" borderId="49" xfId="0" applyNumberFormat="1" applyFont="1" applyBorder="1" applyAlignment="1">
      <alignment horizontal="center" vertical="center" wrapText="1"/>
    </xf>
    <xf numFmtId="49" fontId="31" fillId="0" borderId="22" xfId="0" applyNumberFormat="1" applyFont="1" applyBorder="1" applyAlignment="1">
      <alignment horizontal="center" vertical="center" wrapText="1"/>
    </xf>
    <xf numFmtId="49" fontId="31" fillId="0" borderId="21" xfId="0" applyNumberFormat="1" applyFont="1" applyBorder="1" applyAlignment="1">
      <alignment horizontal="center" vertical="center" wrapText="1"/>
    </xf>
    <xf numFmtId="49" fontId="31" fillId="0" borderId="43" xfId="0" applyNumberFormat="1" applyFont="1" applyBorder="1" applyAlignment="1">
      <alignment horizontal="center" vertical="center" wrapText="1"/>
    </xf>
    <xf numFmtId="49" fontId="31" fillId="0" borderId="27" xfId="0" applyNumberFormat="1" applyFont="1" applyBorder="1" applyAlignment="1">
      <alignment horizontal="center" vertical="center" wrapText="1"/>
    </xf>
    <xf numFmtId="49" fontId="31" fillId="0" borderId="46" xfId="0" applyNumberFormat="1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49" fontId="31" fillId="0" borderId="40" xfId="0" applyNumberFormat="1" applyFont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49" fontId="31" fillId="0" borderId="64" xfId="0" applyNumberFormat="1" applyFont="1" applyBorder="1" applyAlignment="1">
      <alignment horizontal="center" vertical="center" wrapText="1"/>
    </xf>
    <xf numFmtId="49" fontId="31" fillId="0" borderId="55" xfId="0" applyNumberFormat="1" applyFont="1" applyBorder="1" applyAlignment="1">
      <alignment horizontal="center" vertical="center" wrapText="1"/>
    </xf>
    <xf numFmtId="49" fontId="31" fillId="0" borderId="56" xfId="0" applyNumberFormat="1" applyFont="1" applyBorder="1" applyAlignment="1">
      <alignment horizontal="center" vertical="center" wrapText="1"/>
    </xf>
    <xf numFmtId="49" fontId="31" fillId="0" borderId="42" xfId="0" applyNumberFormat="1" applyFont="1" applyBorder="1" applyAlignment="1">
      <alignment horizontal="center" vertical="center" wrapText="1"/>
    </xf>
    <xf numFmtId="49" fontId="31" fillId="0" borderId="44" xfId="0" applyNumberFormat="1" applyFont="1" applyBorder="1" applyAlignment="1">
      <alignment horizontal="center" vertical="center" wrapText="1"/>
    </xf>
    <xf numFmtId="49" fontId="31" fillId="0" borderId="45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6" xfId="0" applyFont="1" applyBorder="1" applyAlignment="1">
      <alignment horizontal="center" vertical="center" textRotation="90"/>
    </xf>
    <xf numFmtId="0" fontId="24" fillId="0" borderId="53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5" fillId="0" borderId="34" xfId="0" applyFont="1" applyBorder="1" applyAlignment="1">
      <alignment/>
    </xf>
    <xf numFmtId="0" fontId="25" fillId="0" borderId="63" xfId="0" applyFont="1" applyBorder="1" applyAlignment="1">
      <alignment/>
    </xf>
    <xf numFmtId="0" fontId="24" fillId="0" borderId="4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textRotation="90"/>
    </xf>
    <xf numFmtId="0" fontId="25" fillId="0" borderId="60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25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142875</xdr:rowOff>
    </xdr:from>
    <xdr:to>
      <xdr:col>10</xdr:col>
      <xdr:colOff>57150</xdr:colOff>
      <xdr:row>4</xdr:row>
      <xdr:rowOff>47625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I104"/>
  <sheetViews>
    <sheetView showGridLines="0" tabSelected="1" zoomScalePageLayoutView="0" workbookViewId="0" topLeftCell="A1">
      <selection activeCell="A12" sqref="A12:A18"/>
    </sheetView>
  </sheetViews>
  <sheetFormatPr defaultColWidth="16.75390625" defaultRowHeight="12.75"/>
  <cols>
    <col min="1" max="1" width="66.125" style="0" customWidth="1"/>
    <col min="2" max="2" width="7.625" style="0" customWidth="1"/>
    <col min="3" max="3" width="16.00390625" style="0" customWidth="1"/>
    <col min="4" max="4" width="11.00390625" style="0" customWidth="1"/>
    <col min="5" max="8" width="16.75390625" style="0" customWidth="1"/>
    <col min="9" max="9" width="8.7539062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5"/>
    </row>
    <row r="2" spans="1:8" ht="15.75" customHeight="1">
      <c r="A2" s="118" t="s">
        <v>21</v>
      </c>
      <c r="B2" s="118"/>
      <c r="C2" s="118"/>
      <c r="D2" s="118"/>
      <c r="E2" s="118"/>
      <c r="F2" s="118"/>
      <c r="G2" s="118"/>
      <c r="H2" s="118"/>
    </row>
    <row r="3" spans="1:9" ht="15" thickBot="1">
      <c r="A3" s="118" t="s">
        <v>22</v>
      </c>
      <c r="B3" s="118"/>
      <c r="C3" s="118"/>
      <c r="D3" s="118"/>
      <c r="E3" s="118"/>
      <c r="F3" s="118"/>
      <c r="G3" s="118"/>
      <c r="H3" s="119"/>
      <c r="I3" s="13" t="s">
        <v>4</v>
      </c>
    </row>
    <row r="4" spans="1:9" ht="12.75">
      <c r="A4" s="7"/>
      <c r="B4" s="7"/>
      <c r="C4" s="7"/>
      <c r="D4" s="7"/>
      <c r="E4" s="3"/>
      <c r="F4" s="3"/>
      <c r="G4" s="3"/>
      <c r="H4" s="6" t="s">
        <v>13</v>
      </c>
      <c r="I4" s="8" t="s">
        <v>23</v>
      </c>
    </row>
    <row r="5" spans="1:9" ht="12.75" customHeight="1">
      <c r="A5" s="120" t="s">
        <v>162</v>
      </c>
      <c r="B5" s="120"/>
      <c r="C5" s="120"/>
      <c r="D5" s="120"/>
      <c r="E5" s="120"/>
      <c r="F5" s="120"/>
      <c r="G5" s="120"/>
      <c r="H5" s="7" t="s">
        <v>12</v>
      </c>
      <c r="I5" s="28" t="s">
        <v>165</v>
      </c>
    </row>
    <row r="6" spans="1:9" ht="12.75" customHeight="1">
      <c r="A6" s="121" t="s">
        <v>57</v>
      </c>
      <c r="B6" s="121"/>
      <c r="C6" s="121"/>
      <c r="D6" s="122" t="s">
        <v>163</v>
      </c>
      <c r="E6" s="122"/>
      <c r="F6" s="122"/>
      <c r="G6" s="122"/>
      <c r="H6" s="7" t="s">
        <v>10</v>
      </c>
      <c r="I6" s="39" t="s">
        <v>166</v>
      </c>
    </row>
    <row r="7" spans="1:9" ht="12.75" customHeight="1">
      <c r="A7" s="7" t="s">
        <v>16</v>
      </c>
      <c r="B7" s="122" t="s">
        <v>164</v>
      </c>
      <c r="C7" s="122"/>
      <c r="D7" s="122"/>
      <c r="E7" s="122"/>
      <c r="F7" s="122"/>
      <c r="G7" s="122"/>
      <c r="H7" s="7" t="s">
        <v>161</v>
      </c>
      <c r="I7" s="39" t="s">
        <v>167</v>
      </c>
    </row>
    <row r="8" spans="1:9" ht="12.75">
      <c r="A8" s="7" t="s">
        <v>43</v>
      </c>
      <c r="B8" s="7"/>
      <c r="C8" s="7"/>
      <c r="D8" s="7"/>
      <c r="E8" s="6"/>
      <c r="F8" s="6"/>
      <c r="G8" s="6"/>
      <c r="H8" s="7"/>
      <c r="I8" s="9"/>
    </row>
    <row r="9" spans="1:9" ht="13.5" thickBot="1">
      <c r="A9" s="7" t="s">
        <v>52</v>
      </c>
      <c r="B9" s="7"/>
      <c r="C9" s="19"/>
      <c r="D9" s="19"/>
      <c r="E9" s="6"/>
      <c r="F9" s="6"/>
      <c r="G9" s="6"/>
      <c r="H9" s="7" t="s">
        <v>11</v>
      </c>
      <c r="I9" s="10" t="s">
        <v>1</v>
      </c>
    </row>
    <row r="10" spans="1:9" ht="12.75" customHeight="1">
      <c r="A10" s="123" t="s">
        <v>40</v>
      </c>
      <c r="B10" s="123"/>
      <c r="C10" s="123"/>
      <c r="D10" s="123"/>
      <c r="E10" s="123"/>
      <c r="F10" s="123"/>
      <c r="G10" s="123"/>
      <c r="H10" s="123"/>
      <c r="I10" s="14"/>
    </row>
    <row r="11" spans="1:9" ht="4.5" customHeight="1" thickBot="1">
      <c r="A11" s="16"/>
      <c r="B11" s="16"/>
      <c r="C11" s="18"/>
      <c r="D11" s="18"/>
      <c r="E11" s="17"/>
      <c r="F11" s="17"/>
      <c r="G11" s="17"/>
      <c r="H11" s="17"/>
      <c r="I11" s="15"/>
    </row>
    <row r="12" spans="1:9" ht="13.5" customHeight="1">
      <c r="A12" s="124" t="s">
        <v>5</v>
      </c>
      <c r="B12" s="127" t="s">
        <v>15</v>
      </c>
      <c r="C12" s="130" t="s">
        <v>54</v>
      </c>
      <c r="D12" s="131"/>
      <c r="E12" s="136" t="s">
        <v>24</v>
      </c>
      <c r="F12" s="137"/>
      <c r="G12" s="138" t="s">
        <v>17</v>
      </c>
      <c r="H12" s="137"/>
      <c r="I12" s="139"/>
    </row>
    <row r="13" spans="1:9" ht="9.75" customHeight="1">
      <c r="A13" s="125"/>
      <c r="B13" s="128"/>
      <c r="C13" s="132"/>
      <c r="D13" s="133"/>
      <c r="E13" s="140" t="s">
        <v>25</v>
      </c>
      <c r="F13" s="153" t="s">
        <v>31</v>
      </c>
      <c r="G13" s="150" t="s">
        <v>25</v>
      </c>
      <c r="H13" s="140" t="s">
        <v>31</v>
      </c>
      <c r="I13" s="143" t="s">
        <v>39</v>
      </c>
    </row>
    <row r="14" spans="1:9" ht="9.75" customHeight="1">
      <c r="A14" s="125"/>
      <c r="B14" s="128"/>
      <c r="C14" s="132"/>
      <c r="D14" s="133"/>
      <c r="E14" s="141"/>
      <c r="F14" s="154"/>
      <c r="G14" s="151"/>
      <c r="H14" s="141"/>
      <c r="I14" s="144"/>
    </row>
    <row r="15" spans="1:9" ht="9.75" customHeight="1">
      <c r="A15" s="125"/>
      <c r="B15" s="128"/>
      <c r="C15" s="132"/>
      <c r="D15" s="133"/>
      <c r="E15" s="141"/>
      <c r="F15" s="154"/>
      <c r="G15" s="151"/>
      <c r="H15" s="141"/>
      <c r="I15" s="144"/>
    </row>
    <row r="16" spans="1:9" ht="9.75" customHeight="1">
      <c r="A16" s="125"/>
      <c r="B16" s="128"/>
      <c r="C16" s="132"/>
      <c r="D16" s="133"/>
      <c r="E16" s="141"/>
      <c r="F16" s="154"/>
      <c r="G16" s="151"/>
      <c r="H16" s="141"/>
      <c r="I16" s="144"/>
    </row>
    <row r="17" spans="1:9" ht="9.75" customHeight="1">
      <c r="A17" s="125"/>
      <c r="B17" s="128"/>
      <c r="C17" s="132"/>
      <c r="D17" s="133"/>
      <c r="E17" s="141"/>
      <c r="F17" s="154"/>
      <c r="G17" s="151"/>
      <c r="H17" s="141"/>
      <c r="I17" s="144"/>
    </row>
    <row r="18" spans="1:9" ht="111" customHeight="1">
      <c r="A18" s="126"/>
      <c r="B18" s="129"/>
      <c r="C18" s="134"/>
      <c r="D18" s="135"/>
      <c r="E18" s="142"/>
      <c r="F18" s="155"/>
      <c r="G18" s="152"/>
      <c r="H18" s="142"/>
      <c r="I18" s="145"/>
    </row>
    <row r="19" spans="1:9" ht="14.25" customHeight="1" thickBot="1">
      <c r="A19" s="92">
        <v>1</v>
      </c>
      <c r="B19" s="93">
        <v>2</v>
      </c>
      <c r="C19" s="146">
        <v>3</v>
      </c>
      <c r="D19" s="147"/>
      <c r="E19" s="94" t="s">
        <v>2</v>
      </c>
      <c r="F19" s="103" t="s">
        <v>20</v>
      </c>
      <c r="G19" s="106" t="s">
        <v>33</v>
      </c>
      <c r="H19" s="94" t="s">
        <v>49</v>
      </c>
      <c r="I19" s="95" t="s">
        <v>50</v>
      </c>
    </row>
    <row r="20" spans="1:9" ht="15">
      <c r="A20" s="96" t="s">
        <v>168</v>
      </c>
      <c r="B20" s="97" t="s">
        <v>14</v>
      </c>
      <c r="C20" s="156" t="s">
        <v>169</v>
      </c>
      <c r="D20" s="157"/>
      <c r="E20" s="98">
        <v>56154367</v>
      </c>
      <c r="F20" s="104">
        <v>56154367</v>
      </c>
      <c r="G20" s="107">
        <v>9363061.08</v>
      </c>
      <c r="H20" s="98">
        <v>9363061.08</v>
      </c>
      <c r="I20" s="108" t="s">
        <v>159</v>
      </c>
    </row>
    <row r="21" spans="1:9" ht="14.25">
      <c r="A21" s="99" t="s">
        <v>51</v>
      </c>
      <c r="B21" s="100"/>
      <c r="C21" s="148"/>
      <c r="D21" s="149"/>
      <c r="E21" s="101"/>
      <c r="F21" s="105"/>
      <c r="G21" s="109"/>
      <c r="H21" s="101"/>
      <c r="I21" s="110"/>
    </row>
    <row r="22" spans="1:9" ht="13.5" customHeight="1">
      <c r="A22" s="99" t="s">
        <v>170</v>
      </c>
      <c r="B22" s="100" t="s">
        <v>14</v>
      </c>
      <c r="C22" s="148" t="s">
        <v>171</v>
      </c>
      <c r="D22" s="149"/>
      <c r="E22" s="101">
        <v>55947700</v>
      </c>
      <c r="F22" s="105">
        <v>55947700</v>
      </c>
      <c r="G22" s="109">
        <v>9310561.08</v>
      </c>
      <c r="H22" s="101">
        <v>9310561.08</v>
      </c>
      <c r="I22" s="110" t="s">
        <v>159</v>
      </c>
    </row>
    <row r="23" spans="1:9" ht="14.25" customHeight="1">
      <c r="A23" s="99" t="s">
        <v>172</v>
      </c>
      <c r="B23" s="100" t="s">
        <v>14</v>
      </c>
      <c r="C23" s="148" t="s">
        <v>173</v>
      </c>
      <c r="D23" s="149"/>
      <c r="E23" s="101">
        <v>13100000</v>
      </c>
      <c r="F23" s="105">
        <v>13100000</v>
      </c>
      <c r="G23" s="109">
        <v>3045394.46</v>
      </c>
      <c r="H23" s="101">
        <v>3045394.46</v>
      </c>
      <c r="I23" s="110" t="s">
        <v>159</v>
      </c>
    </row>
    <row r="24" spans="1:9" ht="14.25">
      <c r="A24" s="99" t="s">
        <v>174</v>
      </c>
      <c r="B24" s="100" t="s">
        <v>14</v>
      </c>
      <c r="C24" s="148" t="s">
        <v>175</v>
      </c>
      <c r="D24" s="149"/>
      <c r="E24" s="101">
        <v>13100000</v>
      </c>
      <c r="F24" s="105">
        <v>13100000</v>
      </c>
      <c r="G24" s="109">
        <v>3045394.46</v>
      </c>
      <c r="H24" s="101">
        <v>3045394.46</v>
      </c>
      <c r="I24" s="110" t="s">
        <v>159</v>
      </c>
    </row>
    <row r="25" spans="1:9" ht="71.25" customHeight="1">
      <c r="A25" s="99" t="s">
        <v>176</v>
      </c>
      <c r="B25" s="100" t="s">
        <v>14</v>
      </c>
      <c r="C25" s="148" t="s">
        <v>177</v>
      </c>
      <c r="D25" s="149"/>
      <c r="E25" s="101">
        <v>13074500</v>
      </c>
      <c r="F25" s="105">
        <v>13074500</v>
      </c>
      <c r="G25" s="109">
        <v>3043630.79</v>
      </c>
      <c r="H25" s="101">
        <v>3043630.79</v>
      </c>
      <c r="I25" s="110" t="s">
        <v>159</v>
      </c>
    </row>
    <row r="26" spans="1:9" ht="72.75" customHeight="1">
      <c r="A26" s="102" t="s">
        <v>178</v>
      </c>
      <c r="B26" s="100" t="s">
        <v>14</v>
      </c>
      <c r="C26" s="148" t="s">
        <v>179</v>
      </c>
      <c r="D26" s="149"/>
      <c r="E26" s="101" t="s">
        <v>159</v>
      </c>
      <c r="F26" s="105" t="s">
        <v>159</v>
      </c>
      <c r="G26" s="109">
        <v>3043630.34</v>
      </c>
      <c r="H26" s="101">
        <v>3043630.34</v>
      </c>
      <c r="I26" s="110" t="s">
        <v>159</v>
      </c>
    </row>
    <row r="27" spans="1:9" ht="72" customHeight="1">
      <c r="A27" s="102" t="s">
        <v>180</v>
      </c>
      <c r="B27" s="100" t="s">
        <v>14</v>
      </c>
      <c r="C27" s="148" t="s">
        <v>181</v>
      </c>
      <c r="D27" s="149"/>
      <c r="E27" s="101" t="s">
        <v>159</v>
      </c>
      <c r="F27" s="105" t="s">
        <v>159</v>
      </c>
      <c r="G27" s="109">
        <v>0.45</v>
      </c>
      <c r="H27" s="101">
        <v>0.45</v>
      </c>
      <c r="I27" s="110" t="s">
        <v>159</v>
      </c>
    </row>
    <row r="28" spans="1:9" ht="98.25" customHeight="1">
      <c r="A28" s="102" t="s">
        <v>182</v>
      </c>
      <c r="B28" s="100" t="s">
        <v>14</v>
      </c>
      <c r="C28" s="148" t="s">
        <v>183</v>
      </c>
      <c r="D28" s="149"/>
      <c r="E28" s="101">
        <v>7500</v>
      </c>
      <c r="F28" s="105">
        <v>7500</v>
      </c>
      <c r="G28" s="109">
        <v>200</v>
      </c>
      <c r="H28" s="101">
        <v>200</v>
      </c>
      <c r="I28" s="110" t="s">
        <v>159</v>
      </c>
    </row>
    <row r="29" spans="1:9" ht="100.5" customHeight="1">
      <c r="A29" s="102" t="s">
        <v>184</v>
      </c>
      <c r="B29" s="100" t="s">
        <v>14</v>
      </c>
      <c r="C29" s="148" t="s">
        <v>185</v>
      </c>
      <c r="D29" s="149"/>
      <c r="E29" s="101" t="s">
        <v>159</v>
      </c>
      <c r="F29" s="105" t="s">
        <v>159</v>
      </c>
      <c r="G29" s="109">
        <v>-13.62</v>
      </c>
      <c r="H29" s="101">
        <v>-13.62</v>
      </c>
      <c r="I29" s="110" t="s">
        <v>159</v>
      </c>
    </row>
    <row r="30" spans="1:9" ht="100.5" customHeight="1">
      <c r="A30" s="102" t="s">
        <v>186</v>
      </c>
      <c r="B30" s="100" t="s">
        <v>14</v>
      </c>
      <c r="C30" s="148" t="s">
        <v>187</v>
      </c>
      <c r="D30" s="149"/>
      <c r="E30" s="101" t="s">
        <v>159</v>
      </c>
      <c r="F30" s="105" t="s">
        <v>159</v>
      </c>
      <c r="G30" s="109">
        <v>13.62</v>
      </c>
      <c r="H30" s="101">
        <v>13.62</v>
      </c>
      <c r="I30" s="110" t="s">
        <v>159</v>
      </c>
    </row>
    <row r="31" spans="1:9" ht="115.5" customHeight="1">
      <c r="A31" s="102" t="s">
        <v>188</v>
      </c>
      <c r="B31" s="100" t="s">
        <v>14</v>
      </c>
      <c r="C31" s="148" t="s">
        <v>189</v>
      </c>
      <c r="D31" s="149"/>
      <c r="E31" s="101" t="s">
        <v>159</v>
      </c>
      <c r="F31" s="105" t="s">
        <v>159</v>
      </c>
      <c r="G31" s="109">
        <v>200</v>
      </c>
      <c r="H31" s="101">
        <v>200</v>
      </c>
      <c r="I31" s="110" t="s">
        <v>159</v>
      </c>
    </row>
    <row r="32" spans="1:9" ht="41.25" customHeight="1">
      <c r="A32" s="99" t="s">
        <v>190</v>
      </c>
      <c r="B32" s="100" t="s">
        <v>14</v>
      </c>
      <c r="C32" s="148" t="s">
        <v>191</v>
      </c>
      <c r="D32" s="149"/>
      <c r="E32" s="101">
        <v>18000</v>
      </c>
      <c r="F32" s="105">
        <v>18000</v>
      </c>
      <c r="G32" s="109">
        <v>1563.67</v>
      </c>
      <c r="H32" s="101">
        <v>1563.67</v>
      </c>
      <c r="I32" s="110" t="s">
        <v>159</v>
      </c>
    </row>
    <row r="33" spans="1:9" ht="44.25" customHeight="1">
      <c r="A33" s="99" t="s">
        <v>192</v>
      </c>
      <c r="B33" s="100" t="s">
        <v>14</v>
      </c>
      <c r="C33" s="148" t="s">
        <v>193</v>
      </c>
      <c r="D33" s="149"/>
      <c r="E33" s="101" t="s">
        <v>159</v>
      </c>
      <c r="F33" s="105" t="s">
        <v>159</v>
      </c>
      <c r="G33" s="109">
        <v>1125.9</v>
      </c>
      <c r="H33" s="101">
        <v>1125.9</v>
      </c>
      <c r="I33" s="110" t="s">
        <v>159</v>
      </c>
    </row>
    <row r="34" spans="1:9" ht="57.75" customHeight="1">
      <c r="A34" s="99" t="s">
        <v>194</v>
      </c>
      <c r="B34" s="100" t="s">
        <v>14</v>
      </c>
      <c r="C34" s="148" t="s">
        <v>195</v>
      </c>
      <c r="D34" s="149"/>
      <c r="E34" s="101" t="s">
        <v>159</v>
      </c>
      <c r="F34" s="105" t="s">
        <v>159</v>
      </c>
      <c r="G34" s="109">
        <v>437.77</v>
      </c>
      <c r="H34" s="101">
        <v>437.77</v>
      </c>
      <c r="I34" s="110" t="s">
        <v>159</v>
      </c>
    </row>
    <row r="35" spans="1:9" ht="30.75" customHeight="1">
      <c r="A35" s="99" t="s">
        <v>196</v>
      </c>
      <c r="B35" s="100" t="s">
        <v>14</v>
      </c>
      <c r="C35" s="148" t="s">
        <v>197</v>
      </c>
      <c r="D35" s="149"/>
      <c r="E35" s="101">
        <v>727700</v>
      </c>
      <c r="F35" s="105">
        <v>727700</v>
      </c>
      <c r="G35" s="109">
        <v>144116.1</v>
      </c>
      <c r="H35" s="101">
        <v>144116.1</v>
      </c>
      <c r="I35" s="110" t="s">
        <v>159</v>
      </c>
    </row>
    <row r="36" spans="1:9" ht="28.5" customHeight="1">
      <c r="A36" s="99" t="s">
        <v>198</v>
      </c>
      <c r="B36" s="100" t="s">
        <v>14</v>
      </c>
      <c r="C36" s="148" t="s">
        <v>199</v>
      </c>
      <c r="D36" s="149"/>
      <c r="E36" s="101">
        <v>727700</v>
      </c>
      <c r="F36" s="105">
        <v>727700</v>
      </c>
      <c r="G36" s="109">
        <v>144116.1</v>
      </c>
      <c r="H36" s="101">
        <v>144116.1</v>
      </c>
      <c r="I36" s="110" t="s">
        <v>159</v>
      </c>
    </row>
    <row r="37" spans="1:9" ht="57" customHeight="1">
      <c r="A37" s="99" t="s">
        <v>200</v>
      </c>
      <c r="B37" s="100" t="s">
        <v>14</v>
      </c>
      <c r="C37" s="148" t="s">
        <v>201</v>
      </c>
      <c r="D37" s="149"/>
      <c r="E37" s="101">
        <v>182000</v>
      </c>
      <c r="F37" s="105">
        <v>182000</v>
      </c>
      <c r="G37" s="109">
        <v>57031.72</v>
      </c>
      <c r="H37" s="101">
        <v>57031.72</v>
      </c>
      <c r="I37" s="110" t="s">
        <v>159</v>
      </c>
    </row>
    <row r="38" spans="1:9" ht="69.75" customHeight="1">
      <c r="A38" s="102" t="s">
        <v>202</v>
      </c>
      <c r="B38" s="100" t="s">
        <v>14</v>
      </c>
      <c r="C38" s="148" t="s">
        <v>203</v>
      </c>
      <c r="D38" s="149"/>
      <c r="E38" s="101">
        <v>181900</v>
      </c>
      <c r="F38" s="105">
        <v>181900</v>
      </c>
      <c r="G38" s="109">
        <v>906.45</v>
      </c>
      <c r="H38" s="101">
        <v>906.45</v>
      </c>
      <c r="I38" s="110" t="s">
        <v>159</v>
      </c>
    </row>
    <row r="39" spans="1:9" ht="71.25" customHeight="1">
      <c r="A39" s="99" t="s">
        <v>204</v>
      </c>
      <c r="B39" s="100" t="s">
        <v>14</v>
      </c>
      <c r="C39" s="148" t="s">
        <v>205</v>
      </c>
      <c r="D39" s="149"/>
      <c r="E39" s="101">
        <v>181900</v>
      </c>
      <c r="F39" s="105">
        <v>181900</v>
      </c>
      <c r="G39" s="109">
        <v>86175.45</v>
      </c>
      <c r="H39" s="101">
        <v>86175.45</v>
      </c>
      <c r="I39" s="110" t="s">
        <v>159</v>
      </c>
    </row>
    <row r="40" spans="1:9" ht="57.75" customHeight="1">
      <c r="A40" s="99" t="s">
        <v>206</v>
      </c>
      <c r="B40" s="100" t="s">
        <v>14</v>
      </c>
      <c r="C40" s="148" t="s">
        <v>207</v>
      </c>
      <c r="D40" s="149"/>
      <c r="E40" s="101">
        <v>181900</v>
      </c>
      <c r="F40" s="105">
        <v>181900</v>
      </c>
      <c r="G40" s="109">
        <v>2.48</v>
      </c>
      <c r="H40" s="101">
        <v>2.48</v>
      </c>
      <c r="I40" s="110" t="s">
        <v>159</v>
      </c>
    </row>
    <row r="41" spans="1:9" ht="19.5" customHeight="1">
      <c r="A41" s="99" t="s">
        <v>208</v>
      </c>
      <c r="B41" s="100" t="s">
        <v>14</v>
      </c>
      <c r="C41" s="148" t="s">
        <v>209</v>
      </c>
      <c r="D41" s="149"/>
      <c r="E41" s="101">
        <v>10000</v>
      </c>
      <c r="F41" s="105">
        <v>10000</v>
      </c>
      <c r="G41" s="109" t="s">
        <v>159</v>
      </c>
      <c r="H41" s="101" t="s">
        <v>159</v>
      </c>
      <c r="I41" s="110" t="s">
        <v>159</v>
      </c>
    </row>
    <row r="42" spans="1:9" ht="20.25" customHeight="1">
      <c r="A42" s="99" t="s">
        <v>210</v>
      </c>
      <c r="B42" s="100" t="s">
        <v>14</v>
      </c>
      <c r="C42" s="148" t="s">
        <v>211</v>
      </c>
      <c r="D42" s="149"/>
      <c r="E42" s="101">
        <v>10000</v>
      </c>
      <c r="F42" s="105">
        <v>10000</v>
      </c>
      <c r="G42" s="109" t="s">
        <v>159</v>
      </c>
      <c r="H42" s="101" t="s">
        <v>159</v>
      </c>
      <c r="I42" s="110" t="s">
        <v>159</v>
      </c>
    </row>
    <row r="43" spans="1:9" ht="18.75" customHeight="1">
      <c r="A43" s="99" t="s">
        <v>210</v>
      </c>
      <c r="B43" s="100" t="s">
        <v>14</v>
      </c>
      <c r="C43" s="148" t="s">
        <v>212</v>
      </c>
      <c r="D43" s="149"/>
      <c r="E43" s="101">
        <v>10000</v>
      </c>
      <c r="F43" s="105">
        <v>10000</v>
      </c>
      <c r="G43" s="109" t="s">
        <v>159</v>
      </c>
      <c r="H43" s="101" t="s">
        <v>159</v>
      </c>
      <c r="I43" s="110" t="s">
        <v>159</v>
      </c>
    </row>
    <row r="44" spans="1:9" ht="18.75" customHeight="1">
      <c r="A44" s="99" t="s">
        <v>213</v>
      </c>
      <c r="B44" s="100" t="s">
        <v>14</v>
      </c>
      <c r="C44" s="148" t="s">
        <v>214</v>
      </c>
      <c r="D44" s="149"/>
      <c r="E44" s="101">
        <v>35093200</v>
      </c>
      <c r="F44" s="105">
        <v>35093200</v>
      </c>
      <c r="G44" s="109">
        <v>4414567.49</v>
      </c>
      <c r="H44" s="101">
        <v>4414567.49</v>
      </c>
      <c r="I44" s="110" t="s">
        <v>159</v>
      </c>
    </row>
    <row r="45" spans="1:9" ht="20.25" customHeight="1">
      <c r="A45" s="99" t="s">
        <v>215</v>
      </c>
      <c r="B45" s="100" t="s">
        <v>14</v>
      </c>
      <c r="C45" s="148" t="s">
        <v>216</v>
      </c>
      <c r="D45" s="149"/>
      <c r="E45" s="101">
        <v>493200</v>
      </c>
      <c r="F45" s="105">
        <v>493200</v>
      </c>
      <c r="G45" s="109">
        <v>27286.88</v>
      </c>
      <c r="H45" s="101">
        <v>27286.88</v>
      </c>
      <c r="I45" s="110" t="s">
        <v>159</v>
      </c>
    </row>
    <row r="46" spans="1:9" ht="44.25" customHeight="1">
      <c r="A46" s="99" t="s">
        <v>217</v>
      </c>
      <c r="B46" s="100" t="s">
        <v>14</v>
      </c>
      <c r="C46" s="148" t="s">
        <v>218</v>
      </c>
      <c r="D46" s="149"/>
      <c r="E46" s="101">
        <v>493200</v>
      </c>
      <c r="F46" s="105">
        <v>493200</v>
      </c>
      <c r="G46" s="109">
        <v>27286.88</v>
      </c>
      <c r="H46" s="101">
        <v>27286.88</v>
      </c>
      <c r="I46" s="110" t="s">
        <v>159</v>
      </c>
    </row>
    <row r="47" spans="1:9" ht="41.25" customHeight="1">
      <c r="A47" s="99" t="s">
        <v>219</v>
      </c>
      <c r="B47" s="100" t="s">
        <v>14</v>
      </c>
      <c r="C47" s="148" t="s">
        <v>220</v>
      </c>
      <c r="D47" s="149"/>
      <c r="E47" s="101" t="s">
        <v>159</v>
      </c>
      <c r="F47" s="105" t="s">
        <v>159</v>
      </c>
      <c r="G47" s="109">
        <v>25820.19</v>
      </c>
      <c r="H47" s="101">
        <v>25820.19</v>
      </c>
      <c r="I47" s="110" t="s">
        <v>159</v>
      </c>
    </row>
    <row r="48" spans="1:9" ht="42" customHeight="1">
      <c r="A48" s="99" t="s">
        <v>221</v>
      </c>
      <c r="B48" s="100" t="s">
        <v>14</v>
      </c>
      <c r="C48" s="148" t="s">
        <v>222</v>
      </c>
      <c r="D48" s="149"/>
      <c r="E48" s="101" t="s">
        <v>159</v>
      </c>
      <c r="F48" s="105" t="s">
        <v>159</v>
      </c>
      <c r="G48" s="109">
        <v>1466.69</v>
      </c>
      <c r="H48" s="101">
        <v>1466.69</v>
      </c>
      <c r="I48" s="110" t="s">
        <v>159</v>
      </c>
    </row>
    <row r="49" spans="1:9" ht="14.25">
      <c r="A49" s="99" t="s">
        <v>223</v>
      </c>
      <c r="B49" s="100" t="s">
        <v>14</v>
      </c>
      <c r="C49" s="148" t="s">
        <v>224</v>
      </c>
      <c r="D49" s="149"/>
      <c r="E49" s="101">
        <v>3100000</v>
      </c>
      <c r="F49" s="105">
        <v>3100000</v>
      </c>
      <c r="G49" s="109">
        <v>707122.85</v>
      </c>
      <c r="H49" s="101">
        <v>707122.85</v>
      </c>
      <c r="I49" s="110" t="s">
        <v>159</v>
      </c>
    </row>
    <row r="50" spans="1:9" ht="14.25">
      <c r="A50" s="99" t="s">
        <v>225</v>
      </c>
      <c r="B50" s="100" t="s">
        <v>14</v>
      </c>
      <c r="C50" s="148" t="s">
        <v>226</v>
      </c>
      <c r="D50" s="149"/>
      <c r="E50" s="101">
        <v>1000000</v>
      </c>
      <c r="F50" s="105">
        <v>1000000</v>
      </c>
      <c r="G50" s="109">
        <v>428365.35</v>
      </c>
      <c r="H50" s="101">
        <v>428365.35</v>
      </c>
      <c r="I50" s="110" t="s">
        <v>159</v>
      </c>
    </row>
    <row r="51" spans="1:9" ht="16.5" customHeight="1">
      <c r="A51" s="99" t="s">
        <v>227</v>
      </c>
      <c r="B51" s="100" t="s">
        <v>14</v>
      </c>
      <c r="C51" s="148" t="s">
        <v>228</v>
      </c>
      <c r="D51" s="149"/>
      <c r="E51" s="101" t="s">
        <v>159</v>
      </c>
      <c r="F51" s="105" t="s">
        <v>159</v>
      </c>
      <c r="G51" s="109">
        <v>428265.91</v>
      </c>
      <c r="H51" s="101">
        <v>428265.91</v>
      </c>
      <c r="I51" s="110" t="s">
        <v>159</v>
      </c>
    </row>
    <row r="52" spans="1:9" ht="13.5" customHeight="1">
      <c r="A52" s="99" t="s">
        <v>229</v>
      </c>
      <c r="B52" s="100" t="s">
        <v>14</v>
      </c>
      <c r="C52" s="148" t="s">
        <v>230</v>
      </c>
      <c r="D52" s="149"/>
      <c r="E52" s="101" t="s">
        <v>159</v>
      </c>
      <c r="F52" s="105" t="s">
        <v>159</v>
      </c>
      <c r="G52" s="109">
        <v>99.44</v>
      </c>
      <c r="H52" s="101">
        <v>99.44</v>
      </c>
      <c r="I52" s="110" t="s">
        <v>159</v>
      </c>
    </row>
    <row r="53" spans="1:9" ht="14.25">
      <c r="A53" s="99" t="s">
        <v>231</v>
      </c>
      <c r="B53" s="100" t="s">
        <v>14</v>
      </c>
      <c r="C53" s="148" t="s">
        <v>232</v>
      </c>
      <c r="D53" s="149"/>
      <c r="E53" s="101">
        <v>2100000</v>
      </c>
      <c r="F53" s="105">
        <v>2100000</v>
      </c>
      <c r="G53" s="109">
        <v>278757.5</v>
      </c>
      <c r="H53" s="101">
        <v>278757.5</v>
      </c>
      <c r="I53" s="110" t="s">
        <v>159</v>
      </c>
    </row>
    <row r="54" spans="1:9" ht="16.5" customHeight="1">
      <c r="A54" s="99" t="s">
        <v>233</v>
      </c>
      <c r="B54" s="100" t="s">
        <v>14</v>
      </c>
      <c r="C54" s="148" t="s">
        <v>234</v>
      </c>
      <c r="D54" s="149"/>
      <c r="E54" s="101" t="s">
        <v>159</v>
      </c>
      <c r="F54" s="105" t="s">
        <v>159</v>
      </c>
      <c r="G54" s="109">
        <v>267450.13</v>
      </c>
      <c r="H54" s="101">
        <v>267450.13</v>
      </c>
      <c r="I54" s="110" t="s">
        <v>159</v>
      </c>
    </row>
    <row r="55" spans="1:9" ht="16.5" customHeight="1">
      <c r="A55" s="99" t="s">
        <v>235</v>
      </c>
      <c r="B55" s="100" t="s">
        <v>14</v>
      </c>
      <c r="C55" s="148" t="s">
        <v>236</v>
      </c>
      <c r="D55" s="149"/>
      <c r="E55" s="101" t="s">
        <v>159</v>
      </c>
      <c r="F55" s="105" t="s">
        <v>159</v>
      </c>
      <c r="G55" s="109">
        <v>11307.37</v>
      </c>
      <c r="H55" s="101">
        <v>11307.37</v>
      </c>
      <c r="I55" s="110" t="s">
        <v>159</v>
      </c>
    </row>
    <row r="56" spans="1:9" ht="14.25">
      <c r="A56" s="99" t="s">
        <v>237</v>
      </c>
      <c r="B56" s="100" t="s">
        <v>14</v>
      </c>
      <c r="C56" s="148" t="s">
        <v>238</v>
      </c>
      <c r="D56" s="149"/>
      <c r="E56" s="101">
        <v>31500000</v>
      </c>
      <c r="F56" s="105">
        <v>31500000</v>
      </c>
      <c r="G56" s="109">
        <v>3680157.76</v>
      </c>
      <c r="H56" s="101">
        <v>3680157.76</v>
      </c>
      <c r="I56" s="110" t="s">
        <v>159</v>
      </c>
    </row>
    <row r="57" spans="1:9" ht="44.25" customHeight="1">
      <c r="A57" s="99" t="s">
        <v>239</v>
      </c>
      <c r="B57" s="100" t="s">
        <v>14</v>
      </c>
      <c r="C57" s="148" t="s">
        <v>240</v>
      </c>
      <c r="D57" s="149"/>
      <c r="E57" s="101">
        <v>28000000</v>
      </c>
      <c r="F57" s="105">
        <v>28000000</v>
      </c>
      <c r="G57" s="109">
        <v>3469738.35</v>
      </c>
      <c r="H57" s="101">
        <v>3469738.35</v>
      </c>
      <c r="I57" s="110" t="s">
        <v>159</v>
      </c>
    </row>
    <row r="58" spans="1:9" ht="57.75" customHeight="1">
      <c r="A58" s="99" t="s">
        <v>241</v>
      </c>
      <c r="B58" s="100" t="s">
        <v>14</v>
      </c>
      <c r="C58" s="148" t="s">
        <v>242</v>
      </c>
      <c r="D58" s="149"/>
      <c r="E58" s="101">
        <v>28000000</v>
      </c>
      <c r="F58" s="105">
        <v>28000000</v>
      </c>
      <c r="G58" s="109">
        <v>3469738.35</v>
      </c>
      <c r="H58" s="101">
        <v>3469738.35</v>
      </c>
      <c r="I58" s="110" t="s">
        <v>159</v>
      </c>
    </row>
    <row r="59" spans="1:9" ht="42.75" customHeight="1">
      <c r="A59" s="99" t="s">
        <v>243</v>
      </c>
      <c r="B59" s="100" t="s">
        <v>14</v>
      </c>
      <c r="C59" s="148" t="s">
        <v>244</v>
      </c>
      <c r="D59" s="149"/>
      <c r="E59" s="101">
        <v>3500000</v>
      </c>
      <c r="F59" s="105">
        <v>3500000</v>
      </c>
      <c r="G59" s="109">
        <v>210419.41</v>
      </c>
      <c r="H59" s="101">
        <v>210419.41</v>
      </c>
      <c r="I59" s="110" t="s">
        <v>159</v>
      </c>
    </row>
    <row r="60" spans="1:9" ht="60" customHeight="1">
      <c r="A60" s="99" t="s">
        <v>245</v>
      </c>
      <c r="B60" s="100" t="s">
        <v>14</v>
      </c>
      <c r="C60" s="148" t="s">
        <v>246</v>
      </c>
      <c r="D60" s="149"/>
      <c r="E60" s="101">
        <v>3500000</v>
      </c>
      <c r="F60" s="105">
        <v>3500000</v>
      </c>
      <c r="G60" s="109">
        <v>210419.41</v>
      </c>
      <c r="H60" s="101">
        <v>210419.41</v>
      </c>
      <c r="I60" s="110" t="s">
        <v>159</v>
      </c>
    </row>
    <row r="61" spans="1:9" ht="14.25">
      <c r="A61" s="99" t="s">
        <v>247</v>
      </c>
      <c r="B61" s="100" t="s">
        <v>14</v>
      </c>
      <c r="C61" s="148" t="s">
        <v>248</v>
      </c>
      <c r="D61" s="149"/>
      <c r="E61" s="101">
        <v>19000</v>
      </c>
      <c r="F61" s="105">
        <v>19000</v>
      </c>
      <c r="G61" s="109">
        <v>5600</v>
      </c>
      <c r="H61" s="101">
        <v>5600</v>
      </c>
      <c r="I61" s="110" t="s">
        <v>159</v>
      </c>
    </row>
    <row r="62" spans="1:9" ht="42.75" customHeight="1">
      <c r="A62" s="99" t="s">
        <v>249</v>
      </c>
      <c r="B62" s="100" t="s">
        <v>14</v>
      </c>
      <c r="C62" s="148" t="s">
        <v>250</v>
      </c>
      <c r="D62" s="149"/>
      <c r="E62" s="101">
        <v>19000</v>
      </c>
      <c r="F62" s="105">
        <v>19000</v>
      </c>
      <c r="G62" s="109">
        <v>5600</v>
      </c>
      <c r="H62" s="101">
        <v>5600</v>
      </c>
      <c r="I62" s="110" t="s">
        <v>159</v>
      </c>
    </row>
    <row r="63" spans="1:9" ht="60" customHeight="1">
      <c r="A63" s="99" t="s">
        <v>251</v>
      </c>
      <c r="B63" s="100" t="s">
        <v>14</v>
      </c>
      <c r="C63" s="148" t="s">
        <v>252</v>
      </c>
      <c r="D63" s="149"/>
      <c r="E63" s="101">
        <v>19000</v>
      </c>
      <c r="F63" s="105">
        <v>19000</v>
      </c>
      <c r="G63" s="109">
        <v>5600</v>
      </c>
      <c r="H63" s="101">
        <v>5600</v>
      </c>
      <c r="I63" s="110" t="s">
        <v>159</v>
      </c>
    </row>
    <row r="64" spans="1:9" ht="70.5" customHeight="1">
      <c r="A64" s="99" t="s">
        <v>253</v>
      </c>
      <c r="B64" s="100" t="s">
        <v>14</v>
      </c>
      <c r="C64" s="148" t="s">
        <v>254</v>
      </c>
      <c r="D64" s="149"/>
      <c r="E64" s="101" t="s">
        <v>159</v>
      </c>
      <c r="F64" s="105" t="s">
        <v>159</v>
      </c>
      <c r="G64" s="109">
        <v>5600</v>
      </c>
      <c r="H64" s="101">
        <v>5600</v>
      </c>
      <c r="I64" s="110" t="s">
        <v>159</v>
      </c>
    </row>
    <row r="65" spans="1:9" ht="44.25" customHeight="1">
      <c r="A65" s="99" t="s">
        <v>255</v>
      </c>
      <c r="B65" s="100" t="s">
        <v>14</v>
      </c>
      <c r="C65" s="148" t="s">
        <v>256</v>
      </c>
      <c r="D65" s="149"/>
      <c r="E65" s="101">
        <v>4629800</v>
      </c>
      <c r="F65" s="105">
        <v>4629800</v>
      </c>
      <c r="G65" s="109">
        <v>1445517.1</v>
      </c>
      <c r="H65" s="101">
        <v>1445517.1</v>
      </c>
      <c r="I65" s="110" t="s">
        <v>159</v>
      </c>
    </row>
    <row r="66" spans="1:9" ht="85.5" customHeight="1">
      <c r="A66" s="102" t="s">
        <v>257</v>
      </c>
      <c r="B66" s="100" t="s">
        <v>14</v>
      </c>
      <c r="C66" s="148" t="s">
        <v>258</v>
      </c>
      <c r="D66" s="149"/>
      <c r="E66" s="101">
        <v>4344900</v>
      </c>
      <c r="F66" s="105">
        <v>4344900</v>
      </c>
      <c r="G66" s="109">
        <v>1374007.82</v>
      </c>
      <c r="H66" s="101">
        <v>1374007.82</v>
      </c>
      <c r="I66" s="110" t="s">
        <v>159</v>
      </c>
    </row>
    <row r="67" spans="1:9" ht="56.25" customHeight="1">
      <c r="A67" s="99" t="s">
        <v>259</v>
      </c>
      <c r="B67" s="100" t="s">
        <v>14</v>
      </c>
      <c r="C67" s="148" t="s">
        <v>260</v>
      </c>
      <c r="D67" s="149"/>
      <c r="E67" s="101">
        <v>3700000</v>
      </c>
      <c r="F67" s="105">
        <v>3700000</v>
      </c>
      <c r="G67" s="109">
        <v>823139.41</v>
      </c>
      <c r="H67" s="101">
        <v>823139.41</v>
      </c>
      <c r="I67" s="110" t="s">
        <v>159</v>
      </c>
    </row>
    <row r="68" spans="1:9" ht="73.5" customHeight="1">
      <c r="A68" s="102" t="s">
        <v>261</v>
      </c>
      <c r="B68" s="100" t="s">
        <v>14</v>
      </c>
      <c r="C68" s="148" t="s">
        <v>262</v>
      </c>
      <c r="D68" s="149"/>
      <c r="E68" s="101">
        <v>3700000</v>
      </c>
      <c r="F68" s="105">
        <v>3700000</v>
      </c>
      <c r="G68" s="109">
        <v>823139.41</v>
      </c>
      <c r="H68" s="101">
        <v>823139.41</v>
      </c>
      <c r="I68" s="110" t="s">
        <v>159</v>
      </c>
    </row>
    <row r="69" spans="1:9" ht="69.75" customHeight="1">
      <c r="A69" s="102" t="s">
        <v>263</v>
      </c>
      <c r="B69" s="100" t="s">
        <v>14</v>
      </c>
      <c r="C69" s="148" t="s">
        <v>264</v>
      </c>
      <c r="D69" s="149"/>
      <c r="E69" s="101">
        <v>28100</v>
      </c>
      <c r="F69" s="105">
        <v>28100</v>
      </c>
      <c r="G69" s="109">
        <v>304782.71</v>
      </c>
      <c r="H69" s="101">
        <v>304782.71</v>
      </c>
      <c r="I69" s="110" t="s">
        <v>159</v>
      </c>
    </row>
    <row r="70" spans="1:9" ht="56.25" customHeight="1">
      <c r="A70" s="99" t="s">
        <v>265</v>
      </c>
      <c r="B70" s="100" t="s">
        <v>14</v>
      </c>
      <c r="C70" s="148" t="s">
        <v>266</v>
      </c>
      <c r="D70" s="149"/>
      <c r="E70" s="101">
        <v>28100</v>
      </c>
      <c r="F70" s="105">
        <v>28100</v>
      </c>
      <c r="G70" s="109">
        <v>304782.71</v>
      </c>
      <c r="H70" s="101">
        <v>304782.71</v>
      </c>
      <c r="I70" s="110" t="s">
        <v>159</v>
      </c>
    </row>
    <row r="71" spans="1:9" ht="42" customHeight="1">
      <c r="A71" s="99" t="s">
        <v>267</v>
      </c>
      <c r="B71" s="100" t="s">
        <v>14</v>
      </c>
      <c r="C71" s="148" t="s">
        <v>268</v>
      </c>
      <c r="D71" s="149"/>
      <c r="E71" s="101">
        <v>616800</v>
      </c>
      <c r="F71" s="105">
        <v>616800</v>
      </c>
      <c r="G71" s="109">
        <v>246085.7</v>
      </c>
      <c r="H71" s="101">
        <v>246085.7</v>
      </c>
      <c r="I71" s="110" t="s">
        <v>159</v>
      </c>
    </row>
    <row r="72" spans="1:9" ht="28.5" customHeight="1">
      <c r="A72" s="99" t="s">
        <v>269</v>
      </c>
      <c r="B72" s="100" t="s">
        <v>14</v>
      </c>
      <c r="C72" s="148" t="s">
        <v>270</v>
      </c>
      <c r="D72" s="149"/>
      <c r="E72" s="101">
        <v>616800</v>
      </c>
      <c r="F72" s="105">
        <v>616800</v>
      </c>
      <c r="G72" s="109">
        <v>246085.7</v>
      </c>
      <c r="H72" s="101">
        <v>246085.7</v>
      </c>
      <c r="I72" s="110" t="s">
        <v>159</v>
      </c>
    </row>
    <row r="73" spans="1:9" ht="71.25" customHeight="1">
      <c r="A73" s="102" t="s">
        <v>271</v>
      </c>
      <c r="B73" s="100" t="s">
        <v>14</v>
      </c>
      <c r="C73" s="148" t="s">
        <v>272</v>
      </c>
      <c r="D73" s="149"/>
      <c r="E73" s="101">
        <v>284900</v>
      </c>
      <c r="F73" s="105">
        <v>284900</v>
      </c>
      <c r="G73" s="109">
        <v>71509.28</v>
      </c>
      <c r="H73" s="101">
        <v>71509.28</v>
      </c>
      <c r="I73" s="110" t="s">
        <v>159</v>
      </c>
    </row>
    <row r="74" spans="1:9" ht="72" customHeight="1">
      <c r="A74" s="102" t="s">
        <v>273</v>
      </c>
      <c r="B74" s="100" t="s">
        <v>14</v>
      </c>
      <c r="C74" s="148" t="s">
        <v>274</v>
      </c>
      <c r="D74" s="149"/>
      <c r="E74" s="101">
        <v>284900</v>
      </c>
      <c r="F74" s="105">
        <v>284900</v>
      </c>
      <c r="G74" s="109">
        <v>71509.28</v>
      </c>
      <c r="H74" s="101">
        <v>71509.28</v>
      </c>
      <c r="I74" s="110" t="s">
        <v>159</v>
      </c>
    </row>
    <row r="75" spans="1:9" ht="71.25" customHeight="1">
      <c r="A75" s="99" t="s">
        <v>275</v>
      </c>
      <c r="B75" s="100" t="s">
        <v>14</v>
      </c>
      <c r="C75" s="148" t="s">
        <v>276</v>
      </c>
      <c r="D75" s="149"/>
      <c r="E75" s="101">
        <v>284900</v>
      </c>
      <c r="F75" s="105">
        <v>284900</v>
      </c>
      <c r="G75" s="109">
        <v>71509.28</v>
      </c>
      <c r="H75" s="101">
        <v>71509.28</v>
      </c>
      <c r="I75" s="110" t="s">
        <v>159</v>
      </c>
    </row>
    <row r="76" spans="1:9" ht="33" customHeight="1">
      <c r="A76" s="99" t="s">
        <v>277</v>
      </c>
      <c r="B76" s="100" t="s">
        <v>14</v>
      </c>
      <c r="C76" s="148" t="s">
        <v>278</v>
      </c>
      <c r="D76" s="149"/>
      <c r="E76" s="101">
        <v>160000</v>
      </c>
      <c r="F76" s="105">
        <v>160000</v>
      </c>
      <c r="G76" s="109">
        <v>52909.14</v>
      </c>
      <c r="H76" s="101">
        <v>52909.14</v>
      </c>
      <c r="I76" s="110" t="s">
        <v>159</v>
      </c>
    </row>
    <row r="77" spans="1:9" ht="14.25">
      <c r="A77" s="99" t="s">
        <v>279</v>
      </c>
      <c r="B77" s="100" t="s">
        <v>14</v>
      </c>
      <c r="C77" s="148" t="s">
        <v>280</v>
      </c>
      <c r="D77" s="149"/>
      <c r="E77" s="101">
        <v>60000</v>
      </c>
      <c r="F77" s="105">
        <v>60000</v>
      </c>
      <c r="G77" s="109">
        <v>2000</v>
      </c>
      <c r="H77" s="101">
        <v>2000</v>
      </c>
      <c r="I77" s="110" t="s">
        <v>159</v>
      </c>
    </row>
    <row r="78" spans="1:9" ht="15" customHeight="1">
      <c r="A78" s="99" t="s">
        <v>281</v>
      </c>
      <c r="B78" s="100" t="s">
        <v>14</v>
      </c>
      <c r="C78" s="148" t="s">
        <v>282</v>
      </c>
      <c r="D78" s="149"/>
      <c r="E78" s="101">
        <v>60000</v>
      </c>
      <c r="F78" s="105">
        <v>60000</v>
      </c>
      <c r="G78" s="109">
        <v>2000</v>
      </c>
      <c r="H78" s="101">
        <v>2000</v>
      </c>
      <c r="I78" s="110" t="s">
        <v>159</v>
      </c>
    </row>
    <row r="79" spans="1:9" ht="28.5" customHeight="1">
      <c r="A79" s="99" t="s">
        <v>283</v>
      </c>
      <c r="B79" s="100" t="s">
        <v>14</v>
      </c>
      <c r="C79" s="148" t="s">
        <v>284</v>
      </c>
      <c r="D79" s="149"/>
      <c r="E79" s="101">
        <v>60000</v>
      </c>
      <c r="F79" s="105">
        <v>60000</v>
      </c>
      <c r="G79" s="109">
        <v>2000</v>
      </c>
      <c r="H79" s="101">
        <v>2000</v>
      </c>
      <c r="I79" s="110" t="s">
        <v>159</v>
      </c>
    </row>
    <row r="80" spans="1:9" ht="14.25">
      <c r="A80" s="99" t="s">
        <v>285</v>
      </c>
      <c r="B80" s="100" t="s">
        <v>14</v>
      </c>
      <c r="C80" s="148" t="s">
        <v>286</v>
      </c>
      <c r="D80" s="149"/>
      <c r="E80" s="101">
        <v>100000</v>
      </c>
      <c r="F80" s="105">
        <v>100000</v>
      </c>
      <c r="G80" s="109">
        <v>50909.14</v>
      </c>
      <c r="H80" s="101">
        <v>50909.14</v>
      </c>
      <c r="I80" s="110" t="s">
        <v>159</v>
      </c>
    </row>
    <row r="81" spans="1:9" ht="15" customHeight="1">
      <c r="A81" s="99" t="s">
        <v>287</v>
      </c>
      <c r="B81" s="100" t="s">
        <v>14</v>
      </c>
      <c r="C81" s="148" t="s">
        <v>288</v>
      </c>
      <c r="D81" s="149"/>
      <c r="E81" s="101">
        <v>100000</v>
      </c>
      <c r="F81" s="105">
        <v>100000</v>
      </c>
      <c r="G81" s="109">
        <v>50909.14</v>
      </c>
      <c r="H81" s="101">
        <v>50909.14</v>
      </c>
      <c r="I81" s="110" t="s">
        <v>159</v>
      </c>
    </row>
    <row r="82" spans="1:9" ht="13.5" customHeight="1">
      <c r="A82" s="99" t="s">
        <v>289</v>
      </c>
      <c r="B82" s="100" t="s">
        <v>14</v>
      </c>
      <c r="C82" s="148" t="s">
        <v>290</v>
      </c>
      <c r="D82" s="149"/>
      <c r="E82" s="101">
        <v>100000</v>
      </c>
      <c r="F82" s="105">
        <v>100000</v>
      </c>
      <c r="G82" s="109">
        <v>50909.14</v>
      </c>
      <c r="H82" s="101">
        <v>50909.14</v>
      </c>
      <c r="I82" s="110" t="s">
        <v>159</v>
      </c>
    </row>
    <row r="83" spans="1:9" ht="28.5">
      <c r="A83" s="99" t="s">
        <v>291</v>
      </c>
      <c r="B83" s="100" t="s">
        <v>14</v>
      </c>
      <c r="C83" s="148" t="s">
        <v>292</v>
      </c>
      <c r="D83" s="149"/>
      <c r="E83" s="101">
        <v>2205000</v>
      </c>
      <c r="F83" s="105">
        <v>2205000</v>
      </c>
      <c r="G83" s="109">
        <v>238648.12</v>
      </c>
      <c r="H83" s="101">
        <v>238648.12</v>
      </c>
      <c r="I83" s="110" t="s">
        <v>159</v>
      </c>
    </row>
    <row r="84" spans="1:9" ht="70.5" customHeight="1">
      <c r="A84" s="99" t="s">
        <v>293</v>
      </c>
      <c r="B84" s="100" t="s">
        <v>14</v>
      </c>
      <c r="C84" s="148" t="s">
        <v>294</v>
      </c>
      <c r="D84" s="149"/>
      <c r="E84" s="101">
        <v>705000</v>
      </c>
      <c r="F84" s="105">
        <v>705000</v>
      </c>
      <c r="G84" s="109">
        <v>67500</v>
      </c>
      <c r="H84" s="101">
        <v>67500</v>
      </c>
      <c r="I84" s="110" t="s">
        <v>159</v>
      </c>
    </row>
    <row r="85" spans="1:9" ht="72" customHeight="1">
      <c r="A85" s="102" t="s">
        <v>295</v>
      </c>
      <c r="B85" s="100" t="s">
        <v>14</v>
      </c>
      <c r="C85" s="148" t="s">
        <v>296</v>
      </c>
      <c r="D85" s="149"/>
      <c r="E85" s="101">
        <v>705000</v>
      </c>
      <c r="F85" s="105">
        <v>705000</v>
      </c>
      <c r="G85" s="109">
        <v>67500</v>
      </c>
      <c r="H85" s="101">
        <v>67500</v>
      </c>
      <c r="I85" s="110" t="s">
        <v>159</v>
      </c>
    </row>
    <row r="86" spans="1:9" ht="70.5" customHeight="1">
      <c r="A86" s="102" t="s">
        <v>297</v>
      </c>
      <c r="B86" s="100" t="s">
        <v>14</v>
      </c>
      <c r="C86" s="148" t="s">
        <v>298</v>
      </c>
      <c r="D86" s="149"/>
      <c r="E86" s="101">
        <v>705000</v>
      </c>
      <c r="F86" s="105">
        <v>705000</v>
      </c>
      <c r="G86" s="109">
        <v>67500</v>
      </c>
      <c r="H86" s="101">
        <v>67500</v>
      </c>
      <c r="I86" s="110" t="s">
        <v>159</v>
      </c>
    </row>
    <row r="87" spans="1:9" ht="56.25" customHeight="1">
      <c r="A87" s="99" t="s">
        <v>299</v>
      </c>
      <c r="B87" s="100" t="s">
        <v>14</v>
      </c>
      <c r="C87" s="148" t="s">
        <v>300</v>
      </c>
      <c r="D87" s="149"/>
      <c r="E87" s="101">
        <v>1500000</v>
      </c>
      <c r="F87" s="105">
        <v>1500000</v>
      </c>
      <c r="G87" s="109">
        <v>171148.12</v>
      </c>
      <c r="H87" s="101">
        <v>171148.12</v>
      </c>
      <c r="I87" s="110" t="s">
        <v>159</v>
      </c>
    </row>
    <row r="88" spans="1:9" ht="30.75" customHeight="1">
      <c r="A88" s="99" t="s">
        <v>301</v>
      </c>
      <c r="B88" s="100" t="s">
        <v>14</v>
      </c>
      <c r="C88" s="148" t="s">
        <v>302</v>
      </c>
      <c r="D88" s="149"/>
      <c r="E88" s="101">
        <v>1500000</v>
      </c>
      <c r="F88" s="105">
        <v>1500000</v>
      </c>
      <c r="G88" s="109">
        <v>171148.12</v>
      </c>
      <c r="H88" s="101">
        <v>171148.12</v>
      </c>
      <c r="I88" s="110" t="s">
        <v>159</v>
      </c>
    </row>
    <row r="89" spans="1:9" ht="42" customHeight="1">
      <c r="A89" s="99" t="s">
        <v>303</v>
      </c>
      <c r="B89" s="100" t="s">
        <v>14</v>
      </c>
      <c r="C89" s="148" t="s">
        <v>304</v>
      </c>
      <c r="D89" s="149"/>
      <c r="E89" s="101">
        <v>1500000</v>
      </c>
      <c r="F89" s="105">
        <v>1500000</v>
      </c>
      <c r="G89" s="109">
        <v>171148.12</v>
      </c>
      <c r="H89" s="101">
        <v>171148.12</v>
      </c>
      <c r="I89" s="110" t="s">
        <v>159</v>
      </c>
    </row>
    <row r="90" spans="1:9" ht="19.5" customHeight="1">
      <c r="A90" s="99" t="s">
        <v>305</v>
      </c>
      <c r="B90" s="100" t="s">
        <v>14</v>
      </c>
      <c r="C90" s="148" t="s">
        <v>306</v>
      </c>
      <c r="D90" s="149"/>
      <c r="E90" s="101">
        <v>3000</v>
      </c>
      <c r="F90" s="105">
        <v>3000</v>
      </c>
      <c r="G90" s="109" t="s">
        <v>159</v>
      </c>
      <c r="H90" s="101" t="s">
        <v>159</v>
      </c>
      <c r="I90" s="110" t="s">
        <v>159</v>
      </c>
    </row>
    <row r="91" spans="1:9" ht="29.25" customHeight="1">
      <c r="A91" s="99" t="s">
        <v>307</v>
      </c>
      <c r="B91" s="100" t="s">
        <v>14</v>
      </c>
      <c r="C91" s="148" t="s">
        <v>308</v>
      </c>
      <c r="D91" s="149"/>
      <c r="E91" s="101">
        <v>3000</v>
      </c>
      <c r="F91" s="105">
        <v>3000</v>
      </c>
      <c r="G91" s="109" t="s">
        <v>159</v>
      </c>
      <c r="H91" s="101" t="s">
        <v>159</v>
      </c>
      <c r="I91" s="110" t="s">
        <v>159</v>
      </c>
    </row>
    <row r="92" spans="1:9" ht="29.25" customHeight="1">
      <c r="A92" s="99" t="s">
        <v>309</v>
      </c>
      <c r="B92" s="100" t="s">
        <v>14</v>
      </c>
      <c r="C92" s="148" t="s">
        <v>310</v>
      </c>
      <c r="D92" s="149"/>
      <c r="E92" s="101">
        <v>3000</v>
      </c>
      <c r="F92" s="105">
        <v>3000</v>
      </c>
      <c r="G92" s="109" t="s">
        <v>159</v>
      </c>
      <c r="H92" s="101" t="s">
        <v>159</v>
      </c>
      <c r="I92" s="110" t="s">
        <v>159</v>
      </c>
    </row>
    <row r="93" spans="1:9" ht="14.25">
      <c r="A93" s="99" t="s">
        <v>311</v>
      </c>
      <c r="B93" s="100" t="s">
        <v>14</v>
      </c>
      <c r="C93" s="148" t="s">
        <v>312</v>
      </c>
      <c r="D93" s="149"/>
      <c r="E93" s="101" t="s">
        <v>159</v>
      </c>
      <c r="F93" s="105" t="s">
        <v>159</v>
      </c>
      <c r="G93" s="109">
        <v>-36191.33</v>
      </c>
      <c r="H93" s="101">
        <v>-36191.33</v>
      </c>
      <c r="I93" s="110" t="s">
        <v>159</v>
      </c>
    </row>
    <row r="94" spans="1:9" ht="14.25">
      <c r="A94" s="99" t="s">
        <v>313</v>
      </c>
      <c r="B94" s="100" t="s">
        <v>14</v>
      </c>
      <c r="C94" s="148" t="s">
        <v>314</v>
      </c>
      <c r="D94" s="149"/>
      <c r="E94" s="101" t="s">
        <v>159</v>
      </c>
      <c r="F94" s="105" t="s">
        <v>159</v>
      </c>
      <c r="G94" s="109">
        <v>-41751.33</v>
      </c>
      <c r="H94" s="101">
        <v>-41751.33</v>
      </c>
      <c r="I94" s="110" t="s">
        <v>159</v>
      </c>
    </row>
    <row r="95" spans="1:9" ht="15.75" customHeight="1">
      <c r="A95" s="99" t="s">
        <v>315</v>
      </c>
      <c r="B95" s="100" t="s">
        <v>14</v>
      </c>
      <c r="C95" s="148" t="s">
        <v>316</v>
      </c>
      <c r="D95" s="149"/>
      <c r="E95" s="101" t="s">
        <v>159</v>
      </c>
      <c r="F95" s="105" t="s">
        <v>159</v>
      </c>
      <c r="G95" s="109">
        <v>-41751.33</v>
      </c>
      <c r="H95" s="101">
        <v>-41751.33</v>
      </c>
      <c r="I95" s="110" t="s">
        <v>159</v>
      </c>
    </row>
    <row r="96" spans="1:9" ht="14.25">
      <c r="A96" s="99" t="s">
        <v>317</v>
      </c>
      <c r="B96" s="100" t="s">
        <v>14</v>
      </c>
      <c r="C96" s="148" t="s">
        <v>318</v>
      </c>
      <c r="D96" s="149"/>
      <c r="E96" s="101" t="s">
        <v>159</v>
      </c>
      <c r="F96" s="105" t="s">
        <v>159</v>
      </c>
      <c r="G96" s="109">
        <v>5560</v>
      </c>
      <c r="H96" s="101">
        <v>5560</v>
      </c>
      <c r="I96" s="110" t="s">
        <v>159</v>
      </c>
    </row>
    <row r="97" spans="1:9" ht="15.75" customHeight="1">
      <c r="A97" s="99" t="s">
        <v>319</v>
      </c>
      <c r="B97" s="100" t="s">
        <v>14</v>
      </c>
      <c r="C97" s="148" t="s">
        <v>320</v>
      </c>
      <c r="D97" s="149"/>
      <c r="E97" s="101" t="s">
        <v>159</v>
      </c>
      <c r="F97" s="105" t="s">
        <v>159</v>
      </c>
      <c r="G97" s="109">
        <v>5560</v>
      </c>
      <c r="H97" s="101">
        <v>5560</v>
      </c>
      <c r="I97" s="110" t="s">
        <v>159</v>
      </c>
    </row>
    <row r="98" spans="1:9" ht="14.25">
      <c r="A98" s="99" t="s">
        <v>321</v>
      </c>
      <c r="B98" s="100" t="s">
        <v>14</v>
      </c>
      <c r="C98" s="148" t="s">
        <v>322</v>
      </c>
      <c r="D98" s="149"/>
      <c r="E98" s="101">
        <v>206667</v>
      </c>
      <c r="F98" s="105">
        <v>206667</v>
      </c>
      <c r="G98" s="109">
        <v>52500</v>
      </c>
      <c r="H98" s="101">
        <v>52500</v>
      </c>
      <c r="I98" s="110" t="s">
        <v>159</v>
      </c>
    </row>
    <row r="99" spans="1:9" ht="30.75" customHeight="1">
      <c r="A99" s="99" t="s">
        <v>323</v>
      </c>
      <c r="B99" s="100" t="s">
        <v>14</v>
      </c>
      <c r="C99" s="148" t="s">
        <v>324</v>
      </c>
      <c r="D99" s="149"/>
      <c r="E99" s="101">
        <v>206667</v>
      </c>
      <c r="F99" s="105">
        <v>206667</v>
      </c>
      <c r="G99" s="109">
        <v>52500</v>
      </c>
      <c r="H99" s="101">
        <v>52500</v>
      </c>
      <c r="I99" s="110" t="s">
        <v>159</v>
      </c>
    </row>
    <row r="100" spans="1:9" ht="27.75" customHeight="1">
      <c r="A100" s="99" t="s">
        <v>325</v>
      </c>
      <c r="B100" s="100" t="s">
        <v>14</v>
      </c>
      <c r="C100" s="148" t="s">
        <v>326</v>
      </c>
      <c r="D100" s="149"/>
      <c r="E100" s="101">
        <v>206667</v>
      </c>
      <c r="F100" s="105">
        <v>206667</v>
      </c>
      <c r="G100" s="109">
        <v>52500</v>
      </c>
      <c r="H100" s="101">
        <v>52500</v>
      </c>
      <c r="I100" s="110" t="s">
        <v>159</v>
      </c>
    </row>
    <row r="101" spans="1:9" ht="29.25" customHeight="1">
      <c r="A101" s="99" t="s">
        <v>327</v>
      </c>
      <c r="B101" s="100" t="s">
        <v>14</v>
      </c>
      <c r="C101" s="148" t="s">
        <v>328</v>
      </c>
      <c r="D101" s="149"/>
      <c r="E101" s="101">
        <v>205667</v>
      </c>
      <c r="F101" s="105">
        <v>205667</v>
      </c>
      <c r="G101" s="109">
        <v>51500</v>
      </c>
      <c r="H101" s="101">
        <v>51500</v>
      </c>
      <c r="I101" s="110" t="s">
        <v>159</v>
      </c>
    </row>
    <row r="102" spans="1:9" ht="42.75" customHeight="1">
      <c r="A102" s="99" t="s">
        <v>329</v>
      </c>
      <c r="B102" s="100" t="s">
        <v>14</v>
      </c>
      <c r="C102" s="148" t="s">
        <v>330</v>
      </c>
      <c r="D102" s="149"/>
      <c r="E102" s="101">
        <v>205667</v>
      </c>
      <c r="F102" s="105">
        <v>205667</v>
      </c>
      <c r="G102" s="109">
        <v>51500</v>
      </c>
      <c r="H102" s="101">
        <v>51500</v>
      </c>
      <c r="I102" s="110" t="s">
        <v>159</v>
      </c>
    </row>
    <row r="103" spans="1:9" ht="28.5">
      <c r="A103" s="99" t="s">
        <v>331</v>
      </c>
      <c r="B103" s="100" t="s">
        <v>14</v>
      </c>
      <c r="C103" s="148" t="s">
        <v>332</v>
      </c>
      <c r="D103" s="149"/>
      <c r="E103" s="101">
        <v>1000</v>
      </c>
      <c r="F103" s="105">
        <v>1000</v>
      </c>
      <c r="G103" s="109">
        <v>1000</v>
      </c>
      <c r="H103" s="101">
        <v>1000</v>
      </c>
      <c r="I103" s="110" t="s">
        <v>159</v>
      </c>
    </row>
    <row r="104" spans="1:9" ht="29.25" thickBot="1">
      <c r="A104" s="99" t="s">
        <v>333</v>
      </c>
      <c r="B104" s="100" t="s">
        <v>14</v>
      </c>
      <c r="C104" s="148" t="s">
        <v>334</v>
      </c>
      <c r="D104" s="149"/>
      <c r="E104" s="101">
        <v>1000</v>
      </c>
      <c r="F104" s="105">
        <v>1000</v>
      </c>
      <c r="G104" s="111">
        <v>1000</v>
      </c>
      <c r="H104" s="112">
        <v>1000</v>
      </c>
      <c r="I104" s="113" t="s">
        <v>159</v>
      </c>
    </row>
  </sheetData>
  <sheetProtection/>
  <mergeCells count="103"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23:D23"/>
    <mergeCell ref="C25:D25"/>
    <mergeCell ref="C28:D28"/>
    <mergeCell ref="C39:D39"/>
    <mergeCell ref="C40:D40"/>
    <mergeCell ref="C19:D19"/>
    <mergeCell ref="C21:D21"/>
    <mergeCell ref="G13:G18"/>
    <mergeCell ref="F13:F18"/>
    <mergeCell ref="C20:D20"/>
    <mergeCell ref="C22:D22"/>
    <mergeCell ref="C24:D24"/>
    <mergeCell ref="C26:D26"/>
    <mergeCell ref="C27:D27"/>
    <mergeCell ref="A2:H2"/>
    <mergeCell ref="A3:H3"/>
    <mergeCell ref="A5:G5"/>
    <mergeCell ref="A6:C6"/>
    <mergeCell ref="D6:G6"/>
    <mergeCell ref="B7:G7"/>
    <mergeCell ref="A10:H10"/>
    <mergeCell ref="A12:A18"/>
    <mergeCell ref="B12:B18"/>
    <mergeCell ref="C12:D18"/>
    <mergeCell ref="E12:F12"/>
    <mergeCell ref="G12:I12"/>
    <mergeCell ref="E13:E18"/>
    <mergeCell ref="H13:H18"/>
    <mergeCell ref="I13:I18"/>
  </mergeCells>
  <conditionalFormatting sqref="G20:I104 E20:E104">
    <cfRule type="cellIs" priority="85" dxfId="2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0" horizontalDpi="600" verticalDpi="600" orientation="portrait" pageOrder="overThenDown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H281"/>
  <sheetViews>
    <sheetView showGridLines="0" zoomScalePageLayoutView="0" workbookViewId="0" topLeftCell="A1">
      <selection activeCell="A70" sqref="A70"/>
    </sheetView>
  </sheetViews>
  <sheetFormatPr defaultColWidth="9.00390625" defaultRowHeight="12.75"/>
  <cols>
    <col min="1" max="1" width="49.00390625" style="0" customWidth="1"/>
    <col min="2" max="2" width="5.625" style="0" customWidth="1"/>
    <col min="3" max="3" width="17.75390625" style="0" customWidth="1"/>
    <col min="4" max="4" width="11.875" style="0" customWidth="1"/>
    <col min="5" max="8" width="16.75390625" style="0" customWidth="1"/>
  </cols>
  <sheetData>
    <row r="1" ht="1.5" customHeight="1"/>
    <row r="2" spans="1:8" ht="17.25" customHeight="1">
      <c r="A2" s="123" t="s">
        <v>41</v>
      </c>
      <c r="B2" s="123"/>
      <c r="C2" s="123"/>
      <c r="D2" s="123"/>
      <c r="E2" s="123"/>
      <c r="F2" s="123"/>
      <c r="G2" s="123"/>
      <c r="H2" s="123"/>
    </row>
    <row r="3" spans="1:8" ht="2.25" customHeight="1" thickBot="1">
      <c r="A3" s="16"/>
      <c r="B3" s="16"/>
      <c r="C3" s="18"/>
      <c r="D3" s="18"/>
      <c r="E3" s="17"/>
      <c r="F3" s="17"/>
      <c r="G3" s="17"/>
      <c r="H3" s="17"/>
    </row>
    <row r="4" spans="1:8" ht="13.5" customHeight="1">
      <c r="A4" s="158" t="s">
        <v>5</v>
      </c>
      <c r="B4" s="161" t="s">
        <v>15</v>
      </c>
      <c r="C4" s="164" t="s">
        <v>55</v>
      </c>
      <c r="D4" s="165"/>
      <c r="E4" s="170" t="s">
        <v>24</v>
      </c>
      <c r="F4" s="171"/>
      <c r="G4" s="172" t="s">
        <v>17</v>
      </c>
      <c r="H4" s="173"/>
    </row>
    <row r="5" spans="1:8" ht="12.75" customHeight="1">
      <c r="A5" s="159"/>
      <c r="B5" s="162"/>
      <c r="C5" s="166"/>
      <c r="D5" s="167"/>
      <c r="E5" s="174" t="s">
        <v>25</v>
      </c>
      <c r="F5" s="185" t="s">
        <v>31</v>
      </c>
      <c r="G5" s="182" t="s">
        <v>25</v>
      </c>
      <c r="H5" s="177" t="s">
        <v>31</v>
      </c>
    </row>
    <row r="6" spans="1:8" ht="12.75" customHeight="1">
      <c r="A6" s="159"/>
      <c r="B6" s="162"/>
      <c r="C6" s="166"/>
      <c r="D6" s="167"/>
      <c r="E6" s="175"/>
      <c r="F6" s="186"/>
      <c r="G6" s="183"/>
      <c r="H6" s="178"/>
    </row>
    <row r="7" spans="1:8" ht="12.75" customHeight="1">
      <c r="A7" s="159"/>
      <c r="B7" s="162"/>
      <c r="C7" s="166"/>
      <c r="D7" s="167"/>
      <c r="E7" s="175"/>
      <c r="F7" s="186"/>
      <c r="G7" s="183"/>
      <c r="H7" s="178"/>
    </row>
    <row r="8" spans="1:8" ht="12.75" customHeight="1">
      <c r="A8" s="159"/>
      <c r="B8" s="162"/>
      <c r="C8" s="166"/>
      <c r="D8" s="167"/>
      <c r="E8" s="175"/>
      <c r="F8" s="186"/>
      <c r="G8" s="183"/>
      <c r="H8" s="178"/>
    </row>
    <row r="9" spans="1:8" ht="12.75" customHeight="1">
      <c r="A9" s="159"/>
      <c r="B9" s="162"/>
      <c r="C9" s="166"/>
      <c r="D9" s="167"/>
      <c r="E9" s="175"/>
      <c r="F9" s="186"/>
      <c r="G9" s="183"/>
      <c r="H9" s="178"/>
    </row>
    <row r="10" spans="1:8" ht="12.75" customHeight="1">
      <c r="A10" s="159"/>
      <c r="B10" s="162"/>
      <c r="C10" s="166"/>
      <c r="D10" s="167"/>
      <c r="E10" s="175"/>
      <c r="F10" s="186"/>
      <c r="G10" s="183"/>
      <c r="H10" s="178"/>
    </row>
    <row r="11" spans="1:8" ht="15.75" customHeight="1">
      <c r="A11" s="160"/>
      <c r="B11" s="163"/>
      <c r="C11" s="168"/>
      <c r="D11" s="169"/>
      <c r="E11" s="176"/>
      <c r="F11" s="187"/>
      <c r="G11" s="184"/>
      <c r="H11" s="179"/>
    </row>
    <row r="12" spans="1:8" ht="13.5" customHeight="1" thickBot="1">
      <c r="A12" s="22">
        <v>1</v>
      </c>
      <c r="B12" s="23">
        <v>2</v>
      </c>
      <c r="C12" s="180">
        <v>3</v>
      </c>
      <c r="D12" s="181"/>
      <c r="E12" s="40" t="s">
        <v>2</v>
      </c>
      <c r="F12" s="114" t="s">
        <v>20</v>
      </c>
      <c r="G12" s="115" t="s">
        <v>33</v>
      </c>
      <c r="H12" s="41" t="s">
        <v>49</v>
      </c>
    </row>
    <row r="13" spans="1:8" ht="15" customHeight="1">
      <c r="A13" s="96" t="s">
        <v>335</v>
      </c>
      <c r="B13" s="97" t="s">
        <v>336</v>
      </c>
      <c r="C13" s="156" t="s">
        <v>337</v>
      </c>
      <c r="D13" s="157"/>
      <c r="E13" s="98">
        <v>60814667</v>
      </c>
      <c r="F13" s="104">
        <v>60814667</v>
      </c>
      <c r="G13" s="107">
        <v>6647614.8</v>
      </c>
      <c r="H13" s="108">
        <v>6647614.8</v>
      </c>
    </row>
    <row r="14" spans="1:8" ht="15" customHeight="1">
      <c r="A14" s="99" t="s">
        <v>51</v>
      </c>
      <c r="B14" s="100"/>
      <c r="C14" s="148"/>
      <c r="D14" s="149"/>
      <c r="E14" s="101"/>
      <c r="F14" s="105"/>
      <c r="G14" s="109"/>
      <c r="H14" s="110"/>
    </row>
    <row r="15" spans="1:8" ht="15" customHeight="1">
      <c r="A15" s="96" t="s">
        <v>338</v>
      </c>
      <c r="B15" s="97" t="s">
        <v>336</v>
      </c>
      <c r="C15" s="156" t="s">
        <v>339</v>
      </c>
      <c r="D15" s="157"/>
      <c r="E15" s="98">
        <v>17390267</v>
      </c>
      <c r="F15" s="104">
        <v>17390267</v>
      </c>
      <c r="G15" s="107">
        <v>2899056.93</v>
      </c>
      <c r="H15" s="108">
        <v>2899056.93</v>
      </c>
    </row>
    <row r="16" spans="1:8" ht="15" customHeight="1">
      <c r="A16" s="99" t="s">
        <v>340</v>
      </c>
      <c r="B16" s="100" t="s">
        <v>336</v>
      </c>
      <c r="C16" s="148" t="s">
        <v>341</v>
      </c>
      <c r="D16" s="149"/>
      <c r="E16" s="101">
        <v>17078134.98</v>
      </c>
      <c r="F16" s="105">
        <v>17078134.98</v>
      </c>
      <c r="G16" s="109">
        <v>2830884.95</v>
      </c>
      <c r="H16" s="110">
        <v>2830884.95</v>
      </c>
    </row>
    <row r="17" spans="1:8" ht="15" customHeight="1">
      <c r="A17" s="99" t="s">
        <v>342</v>
      </c>
      <c r="B17" s="100" t="s">
        <v>336</v>
      </c>
      <c r="C17" s="148" t="s">
        <v>343</v>
      </c>
      <c r="D17" s="149"/>
      <c r="E17" s="101">
        <v>8710639.01</v>
      </c>
      <c r="F17" s="105">
        <v>8710639.01</v>
      </c>
      <c r="G17" s="109">
        <v>1522959.26</v>
      </c>
      <c r="H17" s="110">
        <v>1522959.26</v>
      </c>
    </row>
    <row r="18" spans="1:8" ht="15" customHeight="1">
      <c r="A18" s="99" t="s">
        <v>344</v>
      </c>
      <c r="B18" s="100" t="s">
        <v>336</v>
      </c>
      <c r="C18" s="148" t="s">
        <v>345</v>
      </c>
      <c r="D18" s="149"/>
      <c r="E18" s="101">
        <v>6690198.89</v>
      </c>
      <c r="F18" s="105">
        <v>6690198.89</v>
      </c>
      <c r="G18" s="109">
        <v>1227293.31</v>
      </c>
      <c r="H18" s="110">
        <v>1227293.31</v>
      </c>
    </row>
    <row r="19" spans="1:8" ht="15" customHeight="1">
      <c r="A19" s="99" t="s">
        <v>158</v>
      </c>
      <c r="B19" s="100" t="s">
        <v>336</v>
      </c>
      <c r="C19" s="148" t="s">
        <v>346</v>
      </c>
      <c r="D19" s="149"/>
      <c r="E19" s="101">
        <v>2020440.12</v>
      </c>
      <c r="F19" s="105">
        <v>2020440.12</v>
      </c>
      <c r="G19" s="109">
        <v>295665.95</v>
      </c>
      <c r="H19" s="110">
        <v>295665.95</v>
      </c>
    </row>
    <row r="20" spans="1:8" ht="15" customHeight="1">
      <c r="A20" s="99" t="s">
        <v>347</v>
      </c>
      <c r="B20" s="100" t="s">
        <v>336</v>
      </c>
      <c r="C20" s="148" t="s">
        <v>348</v>
      </c>
      <c r="D20" s="149"/>
      <c r="E20" s="101">
        <v>6413924.97</v>
      </c>
      <c r="F20" s="105">
        <v>6413924.97</v>
      </c>
      <c r="G20" s="109">
        <v>1100416.44</v>
      </c>
      <c r="H20" s="110">
        <v>1100416.44</v>
      </c>
    </row>
    <row r="21" spans="1:8" ht="15" customHeight="1">
      <c r="A21" s="99" t="s">
        <v>349</v>
      </c>
      <c r="B21" s="100" t="s">
        <v>336</v>
      </c>
      <c r="C21" s="148" t="s">
        <v>350</v>
      </c>
      <c r="D21" s="149"/>
      <c r="E21" s="101">
        <v>144879.06</v>
      </c>
      <c r="F21" s="105">
        <v>144879.06</v>
      </c>
      <c r="G21" s="109">
        <v>21650.37</v>
      </c>
      <c r="H21" s="110">
        <v>21650.37</v>
      </c>
    </row>
    <row r="22" spans="1:8" ht="15" customHeight="1">
      <c r="A22" s="99" t="s">
        <v>351</v>
      </c>
      <c r="B22" s="100" t="s">
        <v>336</v>
      </c>
      <c r="C22" s="148" t="s">
        <v>352</v>
      </c>
      <c r="D22" s="149"/>
      <c r="E22" s="101">
        <v>21384</v>
      </c>
      <c r="F22" s="105">
        <v>21384</v>
      </c>
      <c r="G22" s="109">
        <v>9000</v>
      </c>
      <c r="H22" s="110">
        <v>9000</v>
      </c>
    </row>
    <row r="23" spans="1:8" ht="15" customHeight="1">
      <c r="A23" s="99" t="s">
        <v>353</v>
      </c>
      <c r="B23" s="100" t="s">
        <v>336</v>
      </c>
      <c r="C23" s="148" t="s">
        <v>354</v>
      </c>
      <c r="D23" s="149"/>
      <c r="E23" s="101">
        <v>1731170.3</v>
      </c>
      <c r="F23" s="105">
        <v>1731170.3</v>
      </c>
      <c r="G23" s="109">
        <v>262674.64</v>
      </c>
      <c r="H23" s="110">
        <v>262674.64</v>
      </c>
    </row>
    <row r="24" spans="1:8" ht="15" customHeight="1">
      <c r="A24" s="99" t="s">
        <v>355</v>
      </c>
      <c r="B24" s="100" t="s">
        <v>336</v>
      </c>
      <c r="C24" s="148" t="s">
        <v>356</v>
      </c>
      <c r="D24" s="149"/>
      <c r="E24" s="101">
        <v>1561852.16</v>
      </c>
      <c r="F24" s="105">
        <v>1561852.16</v>
      </c>
      <c r="G24" s="109">
        <v>139604.1</v>
      </c>
      <c r="H24" s="110">
        <v>139604.1</v>
      </c>
    </row>
    <row r="25" spans="1:8" ht="15" customHeight="1">
      <c r="A25" s="99" t="s">
        <v>357</v>
      </c>
      <c r="B25" s="100" t="s">
        <v>336</v>
      </c>
      <c r="C25" s="148" t="s">
        <v>358</v>
      </c>
      <c r="D25" s="149"/>
      <c r="E25" s="101">
        <v>2954639.45</v>
      </c>
      <c r="F25" s="105">
        <v>2954639.45</v>
      </c>
      <c r="G25" s="109">
        <v>667487.33</v>
      </c>
      <c r="H25" s="110">
        <v>667487.33</v>
      </c>
    </row>
    <row r="26" spans="1:8" ht="15" customHeight="1">
      <c r="A26" s="99" t="s">
        <v>359</v>
      </c>
      <c r="B26" s="100" t="s">
        <v>336</v>
      </c>
      <c r="C26" s="148" t="s">
        <v>360</v>
      </c>
      <c r="D26" s="149"/>
      <c r="E26" s="101">
        <v>680049</v>
      </c>
      <c r="F26" s="105">
        <v>680049</v>
      </c>
      <c r="G26" s="109">
        <v>170012.25</v>
      </c>
      <c r="H26" s="110">
        <v>170012.25</v>
      </c>
    </row>
    <row r="27" spans="1:8" ht="15" customHeight="1">
      <c r="A27" s="99" t="s">
        <v>361</v>
      </c>
      <c r="B27" s="100" t="s">
        <v>336</v>
      </c>
      <c r="C27" s="148" t="s">
        <v>362</v>
      </c>
      <c r="D27" s="149"/>
      <c r="E27" s="101">
        <v>680049</v>
      </c>
      <c r="F27" s="105">
        <v>680049</v>
      </c>
      <c r="G27" s="109">
        <v>170012.25</v>
      </c>
      <c r="H27" s="110">
        <v>170012.25</v>
      </c>
    </row>
    <row r="28" spans="1:8" ht="15" customHeight="1">
      <c r="A28" s="99" t="s">
        <v>363</v>
      </c>
      <c r="B28" s="100" t="s">
        <v>336</v>
      </c>
      <c r="C28" s="148" t="s">
        <v>364</v>
      </c>
      <c r="D28" s="149"/>
      <c r="E28" s="101">
        <v>1273522</v>
      </c>
      <c r="F28" s="105">
        <v>1273522</v>
      </c>
      <c r="G28" s="109">
        <v>37497</v>
      </c>
      <c r="H28" s="110">
        <v>37497</v>
      </c>
    </row>
    <row r="29" spans="1:8" ht="15" customHeight="1">
      <c r="A29" s="99" t="s">
        <v>365</v>
      </c>
      <c r="B29" s="100" t="s">
        <v>336</v>
      </c>
      <c r="C29" s="148" t="s">
        <v>366</v>
      </c>
      <c r="D29" s="149"/>
      <c r="E29" s="101">
        <v>312132.02</v>
      </c>
      <c r="F29" s="105">
        <v>312132.02</v>
      </c>
      <c r="G29" s="109">
        <v>68171.98</v>
      </c>
      <c r="H29" s="110">
        <v>68171.98</v>
      </c>
    </row>
    <row r="30" spans="1:8" ht="15" customHeight="1">
      <c r="A30" s="99" t="s">
        <v>367</v>
      </c>
      <c r="B30" s="100" t="s">
        <v>336</v>
      </c>
      <c r="C30" s="148" t="s">
        <v>368</v>
      </c>
      <c r="D30" s="149"/>
      <c r="E30" s="101">
        <v>30000</v>
      </c>
      <c r="F30" s="105">
        <v>30000</v>
      </c>
      <c r="G30" s="109" t="s">
        <v>159</v>
      </c>
      <c r="H30" s="110" t="s">
        <v>159</v>
      </c>
    </row>
    <row r="31" spans="1:8" ht="15" customHeight="1">
      <c r="A31" s="99" t="s">
        <v>369</v>
      </c>
      <c r="B31" s="100" t="s">
        <v>336</v>
      </c>
      <c r="C31" s="148" t="s">
        <v>370</v>
      </c>
      <c r="D31" s="149"/>
      <c r="E31" s="101">
        <v>282132.02</v>
      </c>
      <c r="F31" s="105">
        <v>282132.02</v>
      </c>
      <c r="G31" s="109">
        <v>68171.98</v>
      </c>
      <c r="H31" s="110">
        <v>68171.98</v>
      </c>
    </row>
    <row r="32" spans="1:8" ht="59.25" customHeight="1">
      <c r="A32" s="96" t="s">
        <v>371</v>
      </c>
      <c r="B32" s="97" t="s">
        <v>336</v>
      </c>
      <c r="C32" s="156" t="s">
        <v>372</v>
      </c>
      <c r="D32" s="157"/>
      <c r="E32" s="98">
        <v>2417738</v>
      </c>
      <c r="F32" s="104">
        <v>2417738</v>
      </c>
      <c r="G32" s="107">
        <v>416877.67</v>
      </c>
      <c r="H32" s="108">
        <v>416877.67</v>
      </c>
    </row>
    <row r="33" spans="1:8" ht="15" customHeight="1">
      <c r="A33" s="99" t="s">
        <v>340</v>
      </c>
      <c r="B33" s="100" t="s">
        <v>336</v>
      </c>
      <c r="C33" s="148" t="s">
        <v>373</v>
      </c>
      <c r="D33" s="149"/>
      <c r="E33" s="101">
        <v>2378737.98</v>
      </c>
      <c r="F33" s="105">
        <v>2378737.98</v>
      </c>
      <c r="G33" s="109">
        <v>416877.67</v>
      </c>
      <c r="H33" s="110">
        <v>416877.67</v>
      </c>
    </row>
    <row r="34" spans="1:8" ht="15" customHeight="1">
      <c r="A34" s="99" t="s">
        <v>342</v>
      </c>
      <c r="B34" s="100" t="s">
        <v>336</v>
      </c>
      <c r="C34" s="148" t="s">
        <v>374</v>
      </c>
      <c r="D34" s="149"/>
      <c r="E34" s="101">
        <v>1318185.84</v>
      </c>
      <c r="F34" s="105">
        <v>1318185.84</v>
      </c>
      <c r="G34" s="109">
        <v>234029</v>
      </c>
      <c r="H34" s="110">
        <v>234029</v>
      </c>
    </row>
    <row r="35" spans="1:8" ht="15" customHeight="1">
      <c r="A35" s="99" t="s">
        <v>344</v>
      </c>
      <c r="B35" s="100" t="s">
        <v>336</v>
      </c>
      <c r="C35" s="148" t="s">
        <v>375</v>
      </c>
      <c r="D35" s="149"/>
      <c r="E35" s="101">
        <v>1012431.48</v>
      </c>
      <c r="F35" s="105">
        <v>1012431.48</v>
      </c>
      <c r="G35" s="109">
        <v>186472.34</v>
      </c>
      <c r="H35" s="110">
        <v>186472.34</v>
      </c>
    </row>
    <row r="36" spans="1:8" ht="15" customHeight="1">
      <c r="A36" s="99" t="s">
        <v>158</v>
      </c>
      <c r="B36" s="100" t="s">
        <v>336</v>
      </c>
      <c r="C36" s="148" t="s">
        <v>376</v>
      </c>
      <c r="D36" s="149"/>
      <c r="E36" s="101">
        <v>305754.36</v>
      </c>
      <c r="F36" s="105">
        <v>305754.36</v>
      </c>
      <c r="G36" s="109">
        <v>47556.66</v>
      </c>
      <c r="H36" s="110">
        <v>47556.66</v>
      </c>
    </row>
    <row r="37" spans="1:8" ht="15" customHeight="1">
      <c r="A37" s="99" t="s">
        <v>347</v>
      </c>
      <c r="B37" s="100" t="s">
        <v>336</v>
      </c>
      <c r="C37" s="148" t="s">
        <v>377</v>
      </c>
      <c r="D37" s="149"/>
      <c r="E37" s="101">
        <v>970521.14</v>
      </c>
      <c r="F37" s="105">
        <v>970521.14</v>
      </c>
      <c r="G37" s="109">
        <v>163252.42</v>
      </c>
      <c r="H37" s="110">
        <v>163252.42</v>
      </c>
    </row>
    <row r="38" spans="1:8" ht="15" customHeight="1">
      <c r="A38" s="99" t="s">
        <v>349</v>
      </c>
      <c r="B38" s="100" t="s">
        <v>336</v>
      </c>
      <c r="C38" s="148" t="s">
        <v>378</v>
      </c>
      <c r="D38" s="149"/>
      <c r="E38" s="101">
        <v>20230.14</v>
      </c>
      <c r="F38" s="105">
        <v>20230.14</v>
      </c>
      <c r="G38" s="109">
        <v>1893.9</v>
      </c>
      <c r="H38" s="110">
        <v>1893.9</v>
      </c>
    </row>
    <row r="39" spans="1:8" ht="15" customHeight="1">
      <c r="A39" s="99" t="s">
        <v>357</v>
      </c>
      <c r="B39" s="100" t="s">
        <v>336</v>
      </c>
      <c r="C39" s="148" t="s">
        <v>379</v>
      </c>
      <c r="D39" s="149"/>
      <c r="E39" s="101">
        <v>950291</v>
      </c>
      <c r="F39" s="105">
        <v>950291</v>
      </c>
      <c r="G39" s="109">
        <v>161358.52</v>
      </c>
      <c r="H39" s="110">
        <v>161358.52</v>
      </c>
    </row>
    <row r="40" spans="1:8" ht="15" customHeight="1">
      <c r="A40" s="99" t="s">
        <v>359</v>
      </c>
      <c r="B40" s="100" t="s">
        <v>336</v>
      </c>
      <c r="C40" s="148" t="s">
        <v>380</v>
      </c>
      <c r="D40" s="149"/>
      <c r="E40" s="101">
        <v>78385</v>
      </c>
      <c r="F40" s="105">
        <v>78385</v>
      </c>
      <c r="G40" s="109">
        <v>19596.25</v>
      </c>
      <c r="H40" s="110">
        <v>19596.25</v>
      </c>
    </row>
    <row r="41" spans="1:8" ht="15" customHeight="1">
      <c r="A41" s="99" t="s">
        <v>361</v>
      </c>
      <c r="B41" s="100" t="s">
        <v>336</v>
      </c>
      <c r="C41" s="148" t="s">
        <v>381</v>
      </c>
      <c r="D41" s="149"/>
      <c r="E41" s="101">
        <v>78385</v>
      </c>
      <c r="F41" s="105">
        <v>78385</v>
      </c>
      <c r="G41" s="109">
        <v>19596.25</v>
      </c>
      <c r="H41" s="110">
        <v>19596.25</v>
      </c>
    </row>
    <row r="42" spans="1:8" ht="15" customHeight="1">
      <c r="A42" s="99" t="s">
        <v>363</v>
      </c>
      <c r="B42" s="100" t="s">
        <v>336</v>
      </c>
      <c r="C42" s="148" t="s">
        <v>382</v>
      </c>
      <c r="D42" s="149"/>
      <c r="E42" s="101">
        <v>11646</v>
      </c>
      <c r="F42" s="105">
        <v>11646</v>
      </c>
      <c r="G42" s="109" t="s">
        <v>159</v>
      </c>
      <c r="H42" s="110" t="s">
        <v>159</v>
      </c>
    </row>
    <row r="43" spans="1:8" ht="15" customHeight="1">
      <c r="A43" s="99" t="s">
        <v>365</v>
      </c>
      <c r="B43" s="100" t="s">
        <v>336</v>
      </c>
      <c r="C43" s="148" t="s">
        <v>383</v>
      </c>
      <c r="D43" s="149"/>
      <c r="E43" s="101">
        <v>39000.02</v>
      </c>
      <c r="F43" s="105">
        <v>39000.02</v>
      </c>
      <c r="G43" s="109" t="s">
        <v>159</v>
      </c>
      <c r="H43" s="110" t="s">
        <v>159</v>
      </c>
    </row>
    <row r="44" spans="1:8" ht="15" customHeight="1">
      <c r="A44" s="99" t="s">
        <v>369</v>
      </c>
      <c r="B44" s="100" t="s">
        <v>336</v>
      </c>
      <c r="C44" s="148" t="s">
        <v>384</v>
      </c>
      <c r="D44" s="149"/>
      <c r="E44" s="101">
        <v>39000.02</v>
      </c>
      <c r="F44" s="105">
        <v>39000.02</v>
      </c>
      <c r="G44" s="109" t="s">
        <v>159</v>
      </c>
      <c r="H44" s="110" t="s">
        <v>159</v>
      </c>
    </row>
    <row r="45" spans="1:8" ht="73.5" customHeight="1">
      <c r="A45" s="96" t="s">
        <v>385</v>
      </c>
      <c r="B45" s="97" t="s">
        <v>336</v>
      </c>
      <c r="C45" s="156" t="s">
        <v>386</v>
      </c>
      <c r="D45" s="157"/>
      <c r="E45" s="98">
        <v>11235284</v>
      </c>
      <c r="F45" s="104">
        <v>11235284</v>
      </c>
      <c r="G45" s="107">
        <v>2017760.29</v>
      </c>
      <c r="H45" s="108">
        <v>2017760.29</v>
      </c>
    </row>
    <row r="46" spans="1:8" ht="15" customHeight="1">
      <c r="A46" s="99" t="s">
        <v>340</v>
      </c>
      <c r="B46" s="100" t="s">
        <v>336</v>
      </c>
      <c r="C46" s="148" t="s">
        <v>387</v>
      </c>
      <c r="D46" s="149"/>
      <c r="E46" s="101">
        <v>10962152</v>
      </c>
      <c r="F46" s="105">
        <v>10962152</v>
      </c>
      <c r="G46" s="109">
        <v>1949588.31</v>
      </c>
      <c r="H46" s="110">
        <v>1949588.31</v>
      </c>
    </row>
    <row r="47" spans="1:8" ht="15" customHeight="1">
      <c r="A47" s="99" t="s">
        <v>342</v>
      </c>
      <c r="B47" s="100" t="s">
        <v>336</v>
      </c>
      <c r="C47" s="148" t="s">
        <v>388</v>
      </c>
      <c r="D47" s="149"/>
      <c r="E47" s="101">
        <v>7392453.17</v>
      </c>
      <c r="F47" s="105">
        <v>7392453.17</v>
      </c>
      <c r="G47" s="109">
        <v>1288930.26</v>
      </c>
      <c r="H47" s="110">
        <v>1288930.26</v>
      </c>
    </row>
    <row r="48" spans="1:8" ht="15" customHeight="1">
      <c r="A48" s="99" t="s">
        <v>344</v>
      </c>
      <c r="B48" s="100" t="s">
        <v>336</v>
      </c>
      <c r="C48" s="148" t="s">
        <v>389</v>
      </c>
      <c r="D48" s="149"/>
      <c r="E48" s="101">
        <v>5677767.41</v>
      </c>
      <c r="F48" s="105">
        <v>5677767.41</v>
      </c>
      <c r="G48" s="109">
        <v>1040820.97</v>
      </c>
      <c r="H48" s="110">
        <v>1040820.97</v>
      </c>
    </row>
    <row r="49" spans="1:8" ht="15" customHeight="1">
      <c r="A49" s="99" t="s">
        <v>158</v>
      </c>
      <c r="B49" s="100" t="s">
        <v>336</v>
      </c>
      <c r="C49" s="148" t="s">
        <v>390</v>
      </c>
      <c r="D49" s="149"/>
      <c r="E49" s="101">
        <v>1714685.76</v>
      </c>
      <c r="F49" s="105">
        <v>1714685.76</v>
      </c>
      <c r="G49" s="109">
        <v>248109.29</v>
      </c>
      <c r="H49" s="110">
        <v>248109.29</v>
      </c>
    </row>
    <row r="50" spans="1:8" ht="15" customHeight="1">
      <c r="A50" s="99" t="s">
        <v>347</v>
      </c>
      <c r="B50" s="100" t="s">
        <v>336</v>
      </c>
      <c r="C50" s="148" t="s">
        <v>391</v>
      </c>
      <c r="D50" s="149"/>
      <c r="E50" s="101">
        <v>3004424.83</v>
      </c>
      <c r="F50" s="105">
        <v>3004424.83</v>
      </c>
      <c r="G50" s="109">
        <v>545089.55</v>
      </c>
      <c r="H50" s="110">
        <v>545089.55</v>
      </c>
    </row>
    <row r="51" spans="1:8" ht="15" customHeight="1">
      <c r="A51" s="99" t="s">
        <v>349</v>
      </c>
      <c r="B51" s="100" t="s">
        <v>336</v>
      </c>
      <c r="C51" s="148" t="s">
        <v>392</v>
      </c>
      <c r="D51" s="149"/>
      <c r="E51" s="101">
        <v>124648.92</v>
      </c>
      <c r="F51" s="105">
        <v>124648.92</v>
      </c>
      <c r="G51" s="109">
        <v>19756.47</v>
      </c>
      <c r="H51" s="110">
        <v>19756.47</v>
      </c>
    </row>
    <row r="52" spans="1:8" ht="15" customHeight="1">
      <c r="A52" s="99" t="s">
        <v>351</v>
      </c>
      <c r="B52" s="100" t="s">
        <v>336</v>
      </c>
      <c r="C52" s="148" t="s">
        <v>393</v>
      </c>
      <c r="D52" s="149"/>
      <c r="E52" s="101">
        <v>21384</v>
      </c>
      <c r="F52" s="105">
        <v>21384</v>
      </c>
      <c r="G52" s="109">
        <v>9000</v>
      </c>
      <c r="H52" s="110">
        <v>9000</v>
      </c>
    </row>
    <row r="53" spans="1:8" ht="15" customHeight="1">
      <c r="A53" s="99" t="s">
        <v>353</v>
      </c>
      <c r="B53" s="100" t="s">
        <v>336</v>
      </c>
      <c r="C53" s="148" t="s">
        <v>394</v>
      </c>
      <c r="D53" s="149"/>
      <c r="E53" s="101">
        <v>850553.55</v>
      </c>
      <c r="F53" s="105">
        <v>850553.55</v>
      </c>
      <c r="G53" s="109">
        <v>125256.26</v>
      </c>
      <c r="H53" s="110">
        <v>125256.26</v>
      </c>
    </row>
    <row r="54" spans="1:8" ht="15" customHeight="1">
      <c r="A54" s="99" t="s">
        <v>355</v>
      </c>
      <c r="B54" s="100" t="s">
        <v>336</v>
      </c>
      <c r="C54" s="148" t="s">
        <v>395</v>
      </c>
      <c r="D54" s="149"/>
      <c r="E54" s="101">
        <v>713852.16</v>
      </c>
      <c r="F54" s="105">
        <v>713852.16</v>
      </c>
      <c r="G54" s="109">
        <v>123604.1</v>
      </c>
      <c r="H54" s="110">
        <v>123604.1</v>
      </c>
    </row>
    <row r="55" spans="1:8" ht="15" customHeight="1">
      <c r="A55" s="99" t="s">
        <v>357</v>
      </c>
      <c r="B55" s="100" t="s">
        <v>336</v>
      </c>
      <c r="C55" s="148" t="s">
        <v>396</v>
      </c>
      <c r="D55" s="149"/>
      <c r="E55" s="101">
        <v>1293986.2</v>
      </c>
      <c r="F55" s="105">
        <v>1293986.2</v>
      </c>
      <c r="G55" s="109">
        <v>267472.72</v>
      </c>
      <c r="H55" s="110">
        <v>267472.72</v>
      </c>
    </row>
    <row r="56" spans="1:8" ht="15" customHeight="1">
      <c r="A56" s="99" t="s">
        <v>359</v>
      </c>
      <c r="B56" s="100" t="s">
        <v>336</v>
      </c>
      <c r="C56" s="148" t="s">
        <v>397</v>
      </c>
      <c r="D56" s="149"/>
      <c r="E56" s="101">
        <v>462274</v>
      </c>
      <c r="F56" s="105">
        <v>462274</v>
      </c>
      <c r="G56" s="109">
        <v>115568.5</v>
      </c>
      <c r="H56" s="110">
        <v>115568.5</v>
      </c>
    </row>
    <row r="57" spans="1:8" ht="15" customHeight="1">
      <c r="A57" s="99" t="s">
        <v>361</v>
      </c>
      <c r="B57" s="100" t="s">
        <v>336</v>
      </c>
      <c r="C57" s="148" t="s">
        <v>398</v>
      </c>
      <c r="D57" s="149"/>
      <c r="E57" s="101">
        <v>462274</v>
      </c>
      <c r="F57" s="105">
        <v>462274</v>
      </c>
      <c r="G57" s="109">
        <v>115568.5</v>
      </c>
      <c r="H57" s="110">
        <v>115568.5</v>
      </c>
    </row>
    <row r="58" spans="1:8" ht="15" customHeight="1">
      <c r="A58" s="99" t="s">
        <v>363</v>
      </c>
      <c r="B58" s="100" t="s">
        <v>336</v>
      </c>
      <c r="C58" s="148" t="s">
        <v>399</v>
      </c>
      <c r="D58" s="149"/>
      <c r="E58" s="101">
        <v>103000</v>
      </c>
      <c r="F58" s="105">
        <v>103000</v>
      </c>
      <c r="G58" s="109" t="s">
        <v>159</v>
      </c>
      <c r="H58" s="110" t="s">
        <v>159</v>
      </c>
    </row>
    <row r="59" spans="1:8" ht="15" customHeight="1">
      <c r="A59" s="99" t="s">
        <v>365</v>
      </c>
      <c r="B59" s="100" t="s">
        <v>336</v>
      </c>
      <c r="C59" s="148" t="s">
        <v>400</v>
      </c>
      <c r="D59" s="149"/>
      <c r="E59" s="101">
        <v>273132</v>
      </c>
      <c r="F59" s="105">
        <v>273132</v>
      </c>
      <c r="G59" s="109">
        <v>68171.98</v>
      </c>
      <c r="H59" s="110">
        <v>68171.98</v>
      </c>
    </row>
    <row r="60" spans="1:8" ht="15" customHeight="1">
      <c r="A60" s="99" t="s">
        <v>367</v>
      </c>
      <c r="B60" s="100" t="s">
        <v>336</v>
      </c>
      <c r="C60" s="148" t="s">
        <v>401</v>
      </c>
      <c r="D60" s="149"/>
      <c r="E60" s="101">
        <v>30000</v>
      </c>
      <c r="F60" s="105">
        <v>30000</v>
      </c>
      <c r="G60" s="109" t="s">
        <v>159</v>
      </c>
      <c r="H60" s="110" t="s">
        <v>159</v>
      </c>
    </row>
    <row r="61" spans="1:8" ht="15" customHeight="1">
      <c r="A61" s="99" t="s">
        <v>369</v>
      </c>
      <c r="B61" s="100" t="s">
        <v>336</v>
      </c>
      <c r="C61" s="148" t="s">
        <v>402</v>
      </c>
      <c r="D61" s="149"/>
      <c r="E61" s="101">
        <v>243132</v>
      </c>
      <c r="F61" s="105">
        <v>243132</v>
      </c>
      <c r="G61" s="109">
        <v>68171.98</v>
      </c>
      <c r="H61" s="110">
        <v>68171.98</v>
      </c>
    </row>
    <row r="62" spans="1:8" ht="60">
      <c r="A62" s="96" t="s">
        <v>403</v>
      </c>
      <c r="B62" s="97" t="s">
        <v>336</v>
      </c>
      <c r="C62" s="156" t="s">
        <v>404</v>
      </c>
      <c r="D62" s="157"/>
      <c r="E62" s="98">
        <v>59192</v>
      </c>
      <c r="F62" s="104">
        <v>59192</v>
      </c>
      <c r="G62" s="107">
        <v>14798</v>
      </c>
      <c r="H62" s="108">
        <v>14798</v>
      </c>
    </row>
    <row r="63" spans="1:8" ht="15" customHeight="1">
      <c r="A63" s="99" t="s">
        <v>340</v>
      </c>
      <c r="B63" s="100" t="s">
        <v>336</v>
      </c>
      <c r="C63" s="148" t="s">
        <v>405</v>
      </c>
      <c r="D63" s="149"/>
      <c r="E63" s="101">
        <v>59192</v>
      </c>
      <c r="F63" s="105">
        <v>59192</v>
      </c>
      <c r="G63" s="109">
        <v>14798</v>
      </c>
      <c r="H63" s="110">
        <v>14798</v>
      </c>
    </row>
    <row r="64" spans="1:8" ht="15" customHeight="1">
      <c r="A64" s="99" t="s">
        <v>359</v>
      </c>
      <c r="B64" s="100" t="s">
        <v>336</v>
      </c>
      <c r="C64" s="148" t="s">
        <v>406</v>
      </c>
      <c r="D64" s="149"/>
      <c r="E64" s="101">
        <v>59192</v>
      </c>
      <c r="F64" s="105">
        <v>59192</v>
      </c>
      <c r="G64" s="109">
        <v>14798</v>
      </c>
      <c r="H64" s="110">
        <v>14798</v>
      </c>
    </row>
    <row r="65" spans="1:8" ht="15" customHeight="1">
      <c r="A65" s="99" t="s">
        <v>361</v>
      </c>
      <c r="B65" s="100" t="s">
        <v>336</v>
      </c>
      <c r="C65" s="148" t="s">
        <v>407</v>
      </c>
      <c r="D65" s="149"/>
      <c r="E65" s="101">
        <v>59192</v>
      </c>
      <c r="F65" s="105">
        <v>59192</v>
      </c>
      <c r="G65" s="109">
        <v>14798</v>
      </c>
      <c r="H65" s="110">
        <v>14798</v>
      </c>
    </row>
    <row r="66" spans="1:8" ht="15" customHeight="1">
      <c r="A66" s="96" t="s">
        <v>408</v>
      </c>
      <c r="B66" s="97" t="s">
        <v>336</v>
      </c>
      <c r="C66" s="156" t="s">
        <v>409</v>
      </c>
      <c r="D66" s="157"/>
      <c r="E66" s="98">
        <v>308876</v>
      </c>
      <c r="F66" s="104">
        <v>308876</v>
      </c>
      <c r="G66" s="107" t="s">
        <v>159</v>
      </c>
      <c r="H66" s="108" t="s">
        <v>159</v>
      </c>
    </row>
    <row r="67" spans="1:8" ht="15" customHeight="1">
      <c r="A67" s="99" t="s">
        <v>340</v>
      </c>
      <c r="B67" s="100" t="s">
        <v>336</v>
      </c>
      <c r="C67" s="148" t="s">
        <v>410</v>
      </c>
      <c r="D67" s="149"/>
      <c r="E67" s="101">
        <v>308876</v>
      </c>
      <c r="F67" s="105">
        <v>308876</v>
      </c>
      <c r="G67" s="109" t="s">
        <v>159</v>
      </c>
      <c r="H67" s="110" t="s">
        <v>159</v>
      </c>
    </row>
    <row r="68" spans="1:8" ht="15" customHeight="1">
      <c r="A68" s="99" t="s">
        <v>363</v>
      </c>
      <c r="B68" s="100" t="s">
        <v>336</v>
      </c>
      <c r="C68" s="148" t="s">
        <v>411</v>
      </c>
      <c r="D68" s="149"/>
      <c r="E68" s="101">
        <v>308876</v>
      </c>
      <c r="F68" s="105">
        <v>308876</v>
      </c>
      <c r="G68" s="109" t="s">
        <v>159</v>
      </c>
      <c r="H68" s="110" t="s">
        <v>159</v>
      </c>
    </row>
    <row r="69" spans="1:8" ht="15" customHeight="1">
      <c r="A69" s="96" t="s">
        <v>412</v>
      </c>
      <c r="B69" s="97" t="s">
        <v>336</v>
      </c>
      <c r="C69" s="156" t="s">
        <v>413</v>
      </c>
      <c r="D69" s="157"/>
      <c r="E69" s="98">
        <v>600000</v>
      </c>
      <c r="F69" s="104">
        <v>600000</v>
      </c>
      <c r="G69" s="107" t="s">
        <v>159</v>
      </c>
      <c r="H69" s="108" t="s">
        <v>159</v>
      </c>
    </row>
    <row r="70" spans="1:8" ht="15" customHeight="1">
      <c r="A70" s="99" t="s">
        <v>340</v>
      </c>
      <c r="B70" s="100" t="s">
        <v>336</v>
      </c>
      <c r="C70" s="148" t="s">
        <v>414</v>
      </c>
      <c r="D70" s="149"/>
      <c r="E70" s="101">
        <v>600000</v>
      </c>
      <c r="F70" s="105">
        <v>600000</v>
      </c>
      <c r="G70" s="109" t="s">
        <v>159</v>
      </c>
      <c r="H70" s="110" t="s">
        <v>159</v>
      </c>
    </row>
    <row r="71" spans="1:8" ht="15" customHeight="1">
      <c r="A71" s="99" t="s">
        <v>363</v>
      </c>
      <c r="B71" s="100" t="s">
        <v>336</v>
      </c>
      <c r="C71" s="148" t="s">
        <v>415</v>
      </c>
      <c r="D71" s="149"/>
      <c r="E71" s="101">
        <v>600000</v>
      </c>
      <c r="F71" s="105">
        <v>600000</v>
      </c>
      <c r="G71" s="109" t="s">
        <v>159</v>
      </c>
      <c r="H71" s="110" t="s">
        <v>159</v>
      </c>
    </row>
    <row r="72" spans="1:8" ht="15" customHeight="1">
      <c r="A72" s="96" t="s">
        <v>416</v>
      </c>
      <c r="B72" s="97" t="s">
        <v>336</v>
      </c>
      <c r="C72" s="156" t="s">
        <v>160</v>
      </c>
      <c r="D72" s="157"/>
      <c r="E72" s="98">
        <v>2769177</v>
      </c>
      <c r="F72" s="104">
        <v>2769177</v>
      </c>
      <c r="G72" s="107">
        <v>449620.97</v>
      </c>
      <c r="H72" s="108">
        <v>449620.97</v>
      </c>
    </row>
    <row r="73" spans="1:8" ht="15" customHeight="1">
      <c r="A73" s="99" t="s">
        <v>340</v>
      </c>
      <c r="B73" s="100" t="s">
        <v>336</v>
      </c>
      <c r="C73" s="148" t="s">
        <v>417</v>
      </c>
      <c r="D73" s="149"/>
      <c r="E73" s="101">
        <v>2769177</v>
      </c>
      <c r="F73" s="105">
        <v>2769177</v>
      </c>
      <c r="G73" s="109">
        <v>449620.97</v>
      </c>
      <c r="H73" s="110">
        <v>449620.97</v>
      </c>
    </row>
    <row r="74" spans="1:8" ht="15" customHeight="1">
      <c r="A74" s="99" t="s">
        <v>347</v>
      </c>
      <c r="B74" s="100" t="s">
        <v>336</v>
      </c>
      <c r="C74" s="148" t="s">
        <v>418</v>
      </c>
      <c r="D74" s="149"/>
      <c r="E74" s="101">
        <v>2438979</v>
      </c>
      <c r="F74" s="105">
        <v>2438979</v>
      </c>
      <c r="G74" s="109">
        <v>392074.47</v>
      </c>
      <c r="H74" s="110">
        <v>392074.47</v>
      </c>
    </row>
    <row r="75" spans="1:8" ht="15" customHeight="1">
      <c r="A75" s="99" t="s">
        <v>353</v>
      </c>
      <c r="B75" s="100" t="s">
        <v>336</v>
      </c>
      <c r="C75" s="148" t="s">
        <v>419</v>
      </c>
      <c r="D75" s="149"/>
      <c r="E75" s="101">
        <v>880616.75</v>
      </c>
      <c r="F75" s="105">
        <v>880616.75</v>
      </c>
      <c r="G75" s="109">
        <v>137418.38</v>
      </c>
      <c r="H75" s="110">
        <v>137418.38</v>
      </c>
    </row>
    <row r="76" spans="1:8" ht="15" customHeight="1">
      <c r="A76" s="99" t="s">
        <v>355</v>
      </c>
      <c r="B76" s="100" t="s">
        <v>336</v>
      </c>
      <c r="C76" s="148" t="s">
        <v>420</v>
      </c>
      <c r="D76" s="149"/>
      <c r="E76" s="101">
        <v>848000</v>
      </c>
      <c r="F76" s="105">
        <v>848000</v>
      </c>
      <c r="G76" s="109">
        <v>16000</v>
      </c>
      <c r="H76" s="110">
        <v>16000</v>
      </c>
    </row>
    <row r="77" spans="1:8" ht="15" customHeight="1">
      <c r="A77" s="99" t="s">
        <v>357</v>
      </c>
      <c r="B77" s="100" t="s">
        <v>336</v>
      </c>
      <c r="C77" s="148" t="s">
        <v>421</v>
      </c>
      <c r="D77" s="149"/>
      <c r="E77" s="101">
        <v>710362.25</v>
      </c>
      <c r="F77" s="105">
        <v>710362.25</v>
      </c>
      <c r="G77" s="109">
        <v>238656.09</v>
      </c>
      <c r="H77" s="110">
        <v>238656.09</v>
      </c>
    </row>
    <row r="78" spans="1:8" ht="15" customHeight="1">
      <c r="A78" s="99" t="s">
        <v>359</v>
      </c>
      <c r="B78" s="100" t="s">
        <v>336</v>
      </c>
      <c r="C78" s="148" t="s">
        <v>422</v>
      </c>
      <c r="D78" s="149"/>
      <c r="E78" s="101">
        <v>80198</v>
      </c>
      <c r="F78" s="105">
        <v>80198</v>
      </c>
      <c r="G78" s="109">
        <v>20049.5</v>
      </c>
      <c r="H78" s="110">
        <v>20049.5</v>
      </c>
    </row>
    <row r="79" spans="1:8" ht="15" customHeight="1">
      <c r="A79" s="99" t="s">
        <v>361</v>
      </c>
      <c r="B79" s="100" t="s">
        <v>336</v>
      </c>
      <c r="C79" s="148" t="s">
        <v>423</v>
      </c>
      <c r="D79" s="149"/>
      <c r="E79" s="101">
        <v>80198</v>
      </c>
      <c r="F79" s="105">
        <v>80198</v>
      </c>
      <c r="G79" s="109">
        <v>20049.5</v>
      </c>
      <c r="H79" s="110">
        <v>20049.5</v>
      </c>
    </row>
    <row r="80" spans="1:8" ht="15" customHeight="1">
      <c r="A80" s="99" t="s">
        <v>363</v>
      </c>
      <c r="B80" s="100" t="s">
        <v>336</v>
      </c>
      <c r="C80" s="148" t="s">
        <v>424</v>
      </c>
      <c r="D80" s="149"/>
      <c r="E80" s="101">
        <v>250000</v>
      </c>
      <c r="F80" s="105">
        <v>250000</v>
      </c>
      <c r="G80" s="109">
        <v>37497</v>
      </c>
      <c r="H80" s="110">
        <v>37497</v>
      </c>
    </row>
    <row r="81" spans="1:8" ht="15" customHeight="1">
      <c r="A81" s="96" t="s">
        <v>425</v>
      </c>
      <c r="B81" s="97" t="s">
        <v>336</v>
      </c>
      <c r="C81" s="156" t="s">
        <v>426</v>
      </c>
      <c r="D81" s="157"/>
      <c r="E81" s="98">
        <v>205667</v>
      </c>
      <c r="F81" s="104">
        <v>205667</v>
      </c>
      <c r="G81" s="107">
        <v>32095.87</v>
      </c>
      <c r="H81" s="108">
        <v>32095.87</v>
      </c>
    </row>
    <row r="82" spans="1:8" ht="15" customHeight="1">
      <c r="A82" s="99" t="s">
        <v>340</v>
      </c>
      <c r="B82" s="100" t="s">
        <v>336</v>
      </c>
      <c r="C82" s="148" t="s">
        <v>427</v>
      </c>
      <c r="D82" s="149"/>
      <c r="E82" s="101">
        <v>199060.95</v>
      </c>
      <c r="F82" s="105">
        <v>199060.95</v>
      </c>
      <c r="G82" s="109">
        <v>32095.87</v>
      </c>
      <c r="H82" s="110">
        <v>32095.87</v>
      </c>
    </row>
    <row r="83" spans="1:8" ht="15" customHeight="1">
      <c r="A83" s="99" t="s">
        <v>342</v>
      </c>
      <c r="B83" s="100" t="s">
        <v>336</v>
      </c>
      <c r="C83" s="148" t="s">
        <v>428</v>
      </c>
      <c r="D83" s="149"/>
      <c r="E83" s="101">
        <v>192575.16</v>
      </c>
      <c r="F83" s="105">
        <v>192575.16</v>
      </c>
      <c r="G83" s="109">
        <v>32095.87</v>
      </c>
      <c r="H83" s="110">
        <v>32095.87</v>
      </c>
    </row>
    <row r="84" spans="1:8" ht="15" customHeight="1">
      <c r="A84" s="99" t="s">
        <v>344</v>
      </c>
      <c r="B84" s="100" t="s">
        <v>336</v>
      </c>
      <c r="C84" s="148" t="s">
        <v>429</v>
      </c>
      <c r="D84" s="149"/>
      <c r="E84" s="101">
        <v>147907.2</v>
      </c>
      <c r="F84" s="105">
        <v>147907.2</v>
      </c>
      <c r="G84" s="109">
        <v>24651.2</v>
      </c>
      <c r="H84" s="110">
        <v>24651.2</v>
      </c>
    </row>
    <row r="85" spans="1:8" ht="15" customHeight="1">
      <c r="A85" s="99" t="s">
        <v>158</v>
      </c>
      <c r="B85" s="100" t="s">
        <v>336</v>
      </c>
      <c r="C85" s="148" t="s">
        <v>430</v>
      </c>
      <c r="D85" s="149"/>
      <c r="E85" s="101">
        <v>44667.96</v>
      </c>
      <c r="F85" s="105">
        <v>44667.96</v>
      </c>
      <c r="G85" s="109">
        <v>7444.67</v>
      </c>
      <c r="H85" s="110">
        <v>7444.67</v>
      </c>
    </row>
    <row r="86" spans="1:8" ht="15" customHeight="1">
      <c r="A86" s="99" t="s">
        <v>347</v>
      </c>
      <c r="B86" s="100" t="s">
        <v>336</v>
      </c>
      <c r="C86" s="148" t="s">
        <v>431</v>
      </c>
      <c r="D86" s="149"/>
      <c r="E86" s="101">
        <v>6485.79</v>
      </c>
      <c r="F86" s="105">
        <v>6485.79</v>
      </c>
      <c r="G86" s="109" t="s">
        <v>159</v>
      </c>
      <c r="H86" s="110" t="s">
        <v>159</v>
      </c>
    </row>
    <row r="87" spans="1:8" ht="15" customHeight="1">
      <c r="A87" s="99" t="s">
        <v>349</v>
      </c>
      <c r="B87" s="100" t="s">
        <v>336</v>
      </c>
      <c r="C87" s="148" t="s">
        <v>432</v>
      </c>
      <c r="D87" s="149"/>
      <c r="E87" s="101">
        <v>3821.79</v>
      </c>
      <c r="F87" s="105">
        <v>3821.79</v>
      </c>
      <c r="G87" s="109" t="s">
        <v>159</v>
      </c>
      <c r="H87" s="110" t="s">
        <v>159</v>
      </c>
    </row>
    <row r="88" spans="1:8" ht="15" customHeight="1">
      <c r="A88" s="99" t="s">
        <v>351</v>
      </c>
      <c r="B88" s="100" t="s">
        <v>336</v>
      </c>
      <c r="C88" s="148" t="s">
        <v>433</v>
      </c>
      <c r="D88" s="149"/>
      <c r="E88" s="101">
        <v>2664</v>
      </c>
      <c r="F88" s="105">
        <v>2664</v>
      </c>
      <c r="G88" s="109" t="s">
        <v>159</v>
      </c>
      <c r="H88" s="110" t="s">
        <v>159</v>
      </c>
    </row>
    <row r="89" spans="1:8" ht="15" customHeight="1">
      <c r="A89" s="99" t="s">
        <v>365</v>
      </c>
      <c r="B89" s="100" t="s">
        <v>336</v>
      </c>
      <c r="C89" s="148" t="s">
        <v>434</v>
      </c>
      <c r="D89" s="149"/>
      <c r="E89" s="101">
        <v>6606.05</v>
      </c>
      <c r="F89" s="105">
        <v>6606.05</v>
      </c>
      <c r="G89" s="109" t="s">
        <v>159</v>
      </c>
      <c r="H89" s="110" t="s">
        <v>159</v>
      </c>
    </row>
    <row r="90" spans="1:8" ht="15" customHeight="1">
      <c r="A90" s="99" t="s">
        <v>369</v>
      </c>
      <c r="B90" s="100" t="s">
        <v>336</v>
      </c>
      <c r="C90" s="148" t="s">
        <v>435</v>
      </c>
      <c r="D90" s="149"/>
      <c r="E90" s="101">
        <v>6606.05</v>
      </c>
      <c r="F90" s="105">
        <v>6606.05</v>
      </c>
      <c r="G90" s="109" t="s">
        <v>159</v>
      </c>
      <c r="H90" s="110" t="s">
        <v>159</v>
      </c>
    </row>
    <row r="91" spans="1:8" ht="29.25" customHeight="1">
      <c r="A91" s="96" t="s">
        <v>436</v>
      </c>
      <c r="B91" s="97" t="s">
        <v>336</v>
      </c>
      <c r="C91" s="156" t="s">
        <v>437</v>
      </c>
      <c r="D91" s="157"/>
      <c r="E91" s="98">
        <v>205667</v>
      </c>
      <c r="F91" s="104">
        <v>205667</v>
      </c>
      <c r="G91" s="107">
        <v>32095.87</v>
      </c>
      <c r="H91" s="108">
        <v>32095.87</v>
      </c>
    </row>
    <row r="92" spans="1:8" ht="15" customHeight="1">
      <c r="A92" s="99" t="s">
        <v>340</v>
      </c>
      <c r="B92" s="100" t="s">
        <v>336</v>
      </c>
      <c r="C92" s="148" t="s">
        <v>438</v>
      </c>
      <c r="D92" s="149"/>
      <c r="E92" s="101">
        <v>199060.95</v>
      </c>
      <c r="F92" s="105">
        <v>199060.95</v>
      </c>
      <c r="G92" s="109">
        <v>32095.87</v>
      </c>
      <c r="H92" s="110">
        <v>32095.87</v>
      </c>
    </row>
    <row r="93" spans="1:8" ht="15" customHeight="1">
      <c r="A93" s="99" t="s">
        <v>342</v>
      </c>
      <c r="B93" s="100" t="s">
        <v>336</v>
      </c>
      <c r="C93" s="148" t="s">
        <v>439</v>
      </c>
      <c r="D93" s="149"/>
      <c r="E93" s="101">
        <v>192575.16</v>
      </c>
      <c r="F93" s="105">
        <v>192575.16</v>
      </c>
      <c r="G93" s="109">
        <v>32095.87</v>
      </c>
      <c r="H93" s="110">
        <v>32095.87</v>
      </c>
    </row>
    <row r="94" spans="1:8" ht="15" customHeight="1">
      <c r="A94" s="99" t="s">
        <v>344</v>
      </c>
      <c r="B94" s="100" t="s">
        <v>336</v>
      </c>
      <c r="C94" s="148" t="s">
        <v>440</v>
      </c>
      <c r="D94" s="149"/>
      <c r="E94" s="101">
        <v>147907.2</v>
      </c>
      <c r="F94" s="105">
        <v>147907.2</v>
      </c>
      <c r="G94" s="109">
        <v>24651.2</v>
      </c>
      <c r="H94" s="110">
        <v>24651.2</v>
      </c>
    </row>
    <row r="95" spans="1:8" ht="15" customHeight="1">
      <c r="A95" s="99" t="s">
        <v>158</v>
      </c>
      <c r="B95" s="100" t="s">
        <v>336</v>
      </c>
      <c r="C95" s="148" t="s">
        <v>441</v>
      </c>
      <c r="D95" s="149"/>
      <c r="E95" s="101">
        <v>44667.96</v>
      </c>
      <c r="F95" s="105">
        <v>44667.96</v>
      </c>
      <c r="G95" s="109">
        <v>7444.67</v>
      </c>
      <c r="H95" s="110">
        <v>7444.67</v>
      </c>
    </row>
    <row r="96" spans="1:8" ht="15" customHeight="1">
      <c r="A96" s="99" t="s">
        <v>347</v>
      </c>
      <c r="B96" s="100" t="s">
        <v>336</v>
      </c>
      <c r="C96" s="148" t="s">
        <v>442</v>
      </c>
      <c r="D96" s="149"/>
      <c r="E96" s="101">
        <v>6485.79</v>
      </c>
      <c r="F96" s="105">
        <v>6485.79</v>
      </c>
      <c r="G96" s="109" t="s">
        <v>159</v>
      </c>
      <c r="H96" s="110" t="s">
        <v>159</v>
      </c>
    </row>
    <row r="97" spans="1:8" ht="15" customHeight="1">
      <c r="A97" s="99" t="s">
        <v>349</v>
      </c>
      <c r="B97" s="100" t="s">
        <v>336</v>
      </c>
      <c r="C97" s="148" t="s">
        <v>443</v>
      </c>
      <c r="D97" s="149"/>
      <c r="E97" s="101">
        <v>3821.79</v>
      </c>
      <c r="F97" s="105">
        <v>3821.79</v>
      </c>
      <c r="G97" s="109" t="s">
        <v>159</v>
      </c>
      <c r="H97" s="110" t="s">
        <v>159</v>
      </c>
    </row>
    <row r="98" spans="1:8" ht="15" customHeight="1">
      <c r="A98" s="99" t="s">
        <v>351</v>
      </c>
      <c r="B98" s="100" t="s">
        <v>336</v>
      </c>
      <c r="C98" s="148" t="s">
        <v>444</v>
      </c>
      <c r="D98" s="149"/>
      <c r="E98" s="101">
        <v>2664</v>
      </c>
      <c r="F98" s="105">
        <v>2664</v>
      </c>
      <c r="G98" s="109" t="s">
        <v>159</v>
      </c>
      <c r="H98" s="110" t="s">
        <v>159</v>
      </c>
    </row>
    <row r="99" spans="1:8" ht="15" customHeight="1">
      <c r="A99" s="99" t="s">
        <v>365</v>
      </c>
      <c r="B99" s="100" t="s">
        <v>336</v>
      </c>
      <c r="C99" s="148" t="s">
        <v>445</v>
      </c>
      <c r="D99" s="149"/>
      <c r="E99" s="101">
        <v>6606.05</v>
      </c>
      <c r="F99" s="105">
        <v>6606.05</v>
      </c>
      <c r="G99" s="109" t="s">
        <v>159</v>
      </c>
      <c r="H99" s="110" t="s">
        <v>159</v>
      </c>
    </row>
    <row r="100" spans="1:8" ht="15" customHeight="1">
      <c r="A100" s="99" t="s">
        <v>369</v>
      </c>
      <c r="B100" s="100" t="s">
        <v>336</v>
      </c>
      <c r="C100" s="148" t="s">
        <v>446</v>
      </c>
      <c r="D100" s="149"/>
      <c r="E100" s="101">
        <v>6606.05</v>
      </c>
      <c r="F100" s="105">
        <v>6606.05</v>
      </c>
      <c r="G100" s="109" t="s">
        <v>159</v>
      </c>
      <c r="H100" s="110" t="s">
        <v>159</v>
      </c>
    </row>
    <row r="101" spans="1:8" ht="31.5" customHeight="1">
      <c r="A101" s="96" t="s">
        <v>447</v>
      </c>
      <c r="B101" s="97" t="s">
        <v>336</v>
      </c>
      <c r="C101" s="156" t="s">
        <v>448</v>
      </c>
      <c r="D101" s="157"/>
      <c r="E101" s="98">
        <v>1072409</v>
      </c>
      <c r="F101" s="104">
        <v>1072409</v>
      </c>
      <c r="G101" s="107">
        <v>53515.22</v>
      </c>
      <c r="H101" s="108">
        <v>53515.22</v>
      </c>
    </row>
    <row r="102" spans="1:8" ht="15" customHeight="1">
      <c r="A102" s="99" t="s">
        <v>340</v>
      </c>
      <c r="B102" s="100" t="s">
        <v>336</v>
      </c>
      <c r="C102" s="148" t="s">
        <v>449</v>
      </c>
      <c r="D102" s="149"/>
      <c r="E102" s="101">
        <v>939409</v>
      </c>
      <c r="F102" s="105">
        <v>939409</v>
      </c>
      <c r="G102" s="109">
        <v>53515.22</v>
      </c>
      <c r="H102" s="110">
        <v>53515.22</v>
      </c>
    </row>
    <row r="103" spans="1:8" ht="15" customHeight="1">
      <c r="A103" s="99" t="s">
        <v>347</v>
      </c>
      <c r="B103" s="100" t="s">
        <v>336</v>
      </c>
      <c r="C103" s="148" t="s">
        <v>450</v>
      </c>
      <c r="D103" s="149"/>
      <c r="E103" s="101">
        <v>894000.74</v>
      </c>
      <c r="F103" s="105">
        <v>894000.74</v>
      </c>
      <c r="G103" s="109">
        <v>47613.84</v>
      </c>
      <c r="H103" s="110">
        <v>47613.84</v>
      </c>
    </row>
    <row r="104" spans="1:8" ht="15" customHeight="1">
      <c r="A104" s="99" t="s">
        <v>355</v>
      </c>
      <c r="B104" s="100" t="s">
        <v>336</v>
      </c>
      <c r="C104" s="148" t="s">
        <v>451</v>
      </c>
      <c r="D104" s="149"/>
      <c r="E104" s="101">
        <v>84000</v>
      </c>
      <c r="F104" s="105">
        <v>84000</v>
      </c>
      <c r="G104" s="109" t="s">
        <v>159</v>
      </c>
      <c r="H104" s="110" t="s">
        <v>159</v>
      </c>
    </row>
    <row r="105" spans="1:8" ht="15" customHeight="1">
      <c r="A105" s="99" t="s">
        <v>357</v>
      </c>
      <c r="B105" s="100" t="s">
        <v>336</v>
      </c>
      <c r="C105" s="148" t="s">
        <v>452</v>
      </c>
      <c r="D105" s="149"/>
      <c r="E105" s="101">
        <v>810000.74</v>
      </c>
      <c r="F105" s="105">
        <v>810000.74</v>
      </c>
      <c r="G105" s="109">
        <v>47613.84</v>
      </c>
      <c r="H105" s="110">
        <v>47613.84</v>
      </c>
    </row>
    <row r="106" spans="1:8" ht="15" customHeight="1">
      <c r="A106" s="99" t="s">
        <v>359</v>
      </c>
      <c r="B106" s="100" t="s">
        <v>336</v>
      </c>
      <c r="C106" s="148" t="s">
        <v>453</v>
      </c>
      <c r="D106" s="149"/>
      <c r="E106" s="101">
        <v>35408.26</v>
      </c>
      <c r="F106" s="105">
        <v>35408.26</v>
      </c>
      <c r="G106" s="109">
        <v>5901.38</v>
      </c>
      <c r="H106" s="110">
        <v>5901.38</v>
      </c>
    </row>
    <row r="107" spans="1:8" ht="15" customHeight="1">
      <c r="A107" s="99" t="s">
        <v>361</v>
      </c>
      <c r="B107" s="100" t="s">
        <v>336</v>
      </c>
      <c r="C107" s="148" t="s">
        <v>454</v>
      </c>
      <c r="D107" s="149"/>
      <c r="E107" s="101">
        <v>35408.26</v>
      </c>
      <c r="F107" s="105">
        <v>35408.26</v>
      </c>
      <c r="G107" s="109">
        <v>5901.38</v>
      </c>
      <c r="H107" s="110">
        <v>5901.38</v>
      </c>
    </row>
    <row r="108" spans="1:8" ht="15" customHeight="1">
      <c r="A108" s="99" t="s">
        <v>363</v>
      </c>
      <c r="B108" s="100" t="s">
        <v>336</v>
      </c>
      <c r="C108" s="148" t="s">
        <v>455</v>
      </c>
      <c r="D108" s="149"/>
      <c r="E108" s="101">
        <v>10000</v>
      </c>
      <c r="F108" s="105">
        <v>10000</v>
      </c>
      <c r="G108" s="109" t="s">
        <v>159</v>
      </c>
      <c r="H108" s="110" t="s">
        <v>159</v>
      </c>
    </row>
    <row r="109" spans="1:8" ht="15" customHeight="1">
      <c r="A109" s="99" t="s">
        <v>365</v>
      </c>
      <c r="B109" s="100" t="s">
        <v>336</v>
      </c>
      <c r="C109" s="148" t="s">
        <v>456</v>
      </c>
      <c r="D109" s="149"/>
      <c r="E109" s="101">
        <v>133000</v>
      </c>
      <c r="F109" s="105">
        <v>133000</v>
      </c>
      <c r="G109" s="109" t="s">
        <v>159</v>
      </c>
      <c r="H109" s="110" t="s">
        <v>159</v>
      </c>
    </row>
    <row r="110" spans="1:8" ht="15" customHeight="1">
      <c r="A110" s="99" t="s">
        <v>367</v>
      </c>
      <c r="B110" s="100" t="s">
        <v>336</v>
      </c>
      <c r="C110" s="148" t="s">
        <v>457</v>
      </c>
      <c r="D110" s="149"/>
      <c r="E110" s="101">
        <v>25000</v>
      </c>
      <c r="F110" s="105">
        <v>25000</v>
      </c>
      <c r="G110" s="109" t="s">
        <v>159</v>
      </c>
      <c r="H110" s="110" t="s">
        <v>159</v>
      </c>
    </row>
    <row r="111" spans="1:8" ht="15" customHeight="1">
      <c r="A111" s="99" t="s">
        <v>369</v>
      </c>
      <c r="B111" s="100" t="s">
        <v>336</v>
      </c>
      <c r="C111" s="148" t="s">
        <v>458</v>
      </c>
      <c r="D111" s="149"/>
      <c r="E111" s="101">
        <v>108000</v>
      </c>
      <c r="F111" s="105">
        <v>108000</v>
      </c>
      <c r="G111" s="109" t="s">
        <v>159</v>
      </c>
      <c r="H111" s="110" t="s">
        <v>159</v>
      </c>
    </row>
    <row r="112" spans="1:8" ht="60" customHeight="1">
      <c r="A112" s="96" t="s">
        <v>459</v>
      </c>
      <c r="B112" s="97" t="s">
        <v>336</v>
      </c>
      <c r="C112" s="156" t="s">
        <v>460</v>
      </c>
      <c r="D112" s="157"/>
      <c r="E112" s="98">
        <v>358409</v>
      </c>
      <c r="F112" s="104">
        <v>358409</v>
      </c>
      <c r="G112" s="107">
        <v>5901.38</v>
      </c>
      <c r="H112" s="108">
        <v>5901.38</v>
      </c>
    </row>
    <row r="113" spans="1:8" ht="15" customHeight="1">
      <c r="A113" s="99" t="s">
        <v>340</v>
      </c>
      <c r="B113" s="100" t="s">
        <v>336</v>
      </c>
      <c r="C113" s="148" t="s">
        <v>461</v>
      </c>
      <c r="D113" s="149"/>
      <c r="E113" s="101">
        <v>330409</v>
      </c>
      <c r="F113" s="105">
        <v>330409</v>
      </c>
      <c r="G113" s="109">
        <v>5901.38</v>
      </c>
      <c r="H113" s="110">
        <v>5901.38</v>
      </c>
    </row>
    <row r="114" spans="1:8" ht="15" customHeight="1">
      <c r="A114" s="99" t="s">
        <v>347</v>
      </c>
      <c r="B114" s="100" t="s">
        <v>336</v>
      </c>
      <c r="C114" s="148" t="s">
        <v>462</v>
      </c>
      <c r="D114" s="149"/>
      <c r="E114" s="101">
        <v>295000.74</v>
      </c>
      <c r="F114" s="105">
        <v>295000.74</v>
      </c>
      <c r="G114" s="109" t="s">
        <v>159</v>
      </c>
      <c r="H114" s="110" t="s">
        <v>159</v>
      </c>
    </row>
    <row r="115" spans="1:8" ht="15" customHeight="1">
      <c r="A115" s="99" t="s">
        <v>357</v>
      </c>
      <c r="B115" s="100" t="s">
        <v>336</v>
      </c>
      <c r="C115" s="148" t="s">
        <v>463</v>
      </c>
      <c r="D115" s="149"/>
      <c r="E115" s="101">
        <v>295000.74</v>
      </c>
      <c r="F115" s="105">
        <v>295000.74</v>
      </c>
      <c r="G115" s="109" t="s">
        <v>159</v>
      </c>
      <c r="H115" s="110" t="s">
        <v>159</v>
      </c>
    </row>
    <row r="116" spans="1:8" ht="15" customHeight="1">
      <c r="A116" s="99" t="s">
        <v>359</v>
      </c>
      <c r="B116" s="100" t="s">
        <v>336</v>
      </c>
      <c r="C116" s="148" t="s">
        <v>464</v>
      </c>
      <c r="D116" s="149"/>
      <c r="E116" s="101">
        <v>35408.26</v>
      </c>
      <c r="F116" s="105">
        <v>35408.26</v>
      </c>
      <c r="G116" s="109">
        <v>5901.38</v>
      </c>
      <c r="H116" s="110">
        <v>5901.38</v>
      </c>
    </row>
    <row r="117" spans="1:8" ht="15" customHeight="1">
      <c r="A117" s="99" t="s">
        <v>361</v>
      </c>
      <c r="B117" s="100" t="s">
        <v>336</v>
      </c>
      <c r="C117" s="148" t="s">
        <v>465</v>
      </c>
      <c r="D117" s="149"/>
      <c r="E117" s="101">
        <v>35408.26</v>
      </c>
      <c r="F117" s="105">
        <v>35408.26</v>
      </c>
      <c r="G117" s="109">
        <v>5901.38</v>
      </c>
      <c r="H117" s="110">
        <v>5901.38</v>
      </c>
    </row>
    <row r="118" spans="1:8" ht="15" customHeight="1">
      <c r="A118" s="99" t="s">
        <v>365</v>
      </c>
      <c r="B118" s="100" t="s">
        <v>336</v>
      </c>
      <c r="C118" s="148" t="s">
        <v>466</v>
      </c>
      <c r="D118" s="149"/>
      <c r="E118" s="101">
        <v>28000</v>
      </c>
      <c r="F118" s="105">
        <v>28000</v>
      </c>
      <c r="G118" s="109" t="s">
        <v>159</v>
      </c>
      <c r="H118" s="110" t="s">
        <v>159</v>
      </c>
    </row>
    <row r="119" spans="1:8" ht="15" customHeight="1">
      <c r="A119" s="99" t="s">
        <v>367</v>
      </c>
      <c r="B119" s="100" t="s">
        <v>336</v>
      </c>
      <c r="C119" s="148" t="s">
        <v>467</v>
      </c>
      <c r="D119" s="149"/>
      <c r="E119" s="101">
        <v>25000</v>
      </c>
      <c r="F119" s="105">
        <v>25000</v>
      </c>
      <c r="G119" s="109" t="s">
        <v>159</v>
      </c>
      <c r="H119" s="110" t="s">
        <v>159</v>
      </c>
    </row>
    <row r="120" spans="1:8" ht="15" customHeight="1">
      <c r="A120" s="99" t="s">
        <v>369</v>
      </c>
      <c r="B120" s="100" t="s">
        <v>336</v>
      </c>
      <c r="C120" s="148" t="s">
        <v>468</v>
      </c>
      <c r="D120" s="149"/>
      <c r="E120" s="101">
        <v>3000</v>
      </c>
      <c r="F120" s="105">
        <v>3000</v>
      </c>
      <c r="G120" s="109" t="s">
        <v>159</v>
      </c>
      <c r="H120" s="110" t="s">
        <v>159</v>
      </c>
    </row>
    <row r="121" spans="1:8" ht="15" customHeight="1">
      <c r="A121" s="96" t="s">
        <v>469</v>
      </c>
      <c r="B121" s="97" t="s">
        <v>336</v>
      </c>
      <c r="C121" s="156" t="s">
        <v>470</v>
      </c>
      <c r="D121" s="157"/>
      <c r="E121" s="98">
        <v>654000</v>
      </c>
      <c r="F121" s="104">
        <v>654000</v>
      </c>
      <c r="G121" s="107">
        <v>47613.84</v>
      </c>
      <c r="H121" s="108">
        <v>47613.84</v>
      </c>
    </row>
    <row r="122" spans="1:8" ht="15" customHeight="1">
      <c r="A122" s="99" t="s">
        <v>340</v>
      </c>
      <c r="B122" s="100" t="s">
        <v>336</v>
      </c>
      <c r="C122" s="148" t="s">
        <v>471</v>
      </c>
      <c r="D122" s="149"/>
      <c r="E122" s="101">
        <v>549000</v>
      </c>
      <c r="F122" s="105">
        <v>549000</v>
      </c>
      <c r="G122" s="109">
        <v>47613.84</v>
      </c>
      <c r="H122" s="110">
        <v>47613.84</v>
      </c>
    </row>
    <row r="123" spans="1:8" ht="15" customHeight="1">
      <c r="A123" s="99" t="s">
        <v>347</v>
      </c>
      <c r="B123" s="100" t="s">
        <v>336</v>
      </c>
      <c r="C123" s="148" t="s">
        <v>472</v>
      </c>
      <c r="D123" s="149"/>
      <c r="E123" s="101">
        <v>539000</v>
      </c>
      <c r="F123" s="105">
        <v>539000</v>
      </c>
      <c r="G123" s="109">
        <v>47613.84</v>
      </c>
      <c r="H123" s="110">
        <v>47613.84</v>
      </c>
    </row>
    <row r="124" spans="1:8" ht="15" customHeight="1">
      <c r="A124" s="99" t="s">
        <v>355</v>
      </c>
      <c r="B124" s="100" t="s">
        <v>336</v>
      </c>
      <c r="C124" s="148" t="s">
        <v>473</v>
      </c>
      <c r="D124" s="149"/>
      <c r="E124" s="101">
        <v>24000</v>
      </c>
      <c r="F124" s="105">
        <v>24000</v>
      </c>
      <c r="G124" s="109" t="s">
        <v>159</v>
      </c>
      <c r="H124" s="110" t="s">
        <v>159</v>
      </c>
    </row>
    <row r="125" spans="1:8" ht="15" customHeight="1">
      <c r="A125" s="99" t="s">
        <v>357</v>
      </c>
      <c r="B125" s="100" t="s">
        <v>336</v>
      </c>
      <c r="C125" s="148" t="s">
        <v>474</v>
      </c>
      <c r="D125" s="149"/>
      <c r="E125" s="101">
        <v>515000</v>
      </c>
      <c r="F125" s="105">
        <v>515000</v>
      </c>
      <c r="G125" s="109">
        <v>47613.84</v>
      </c>
      <c r="H125" s="110">
        <v>47613.84</v>
      </c>
    </row>
    <row r="126" spans="1:8" ht="15" customHeight="1">
      <c r="A126" s="99" t="s">
        <v>363</v>
      </c>
      <c r="B126" s="100" t="s">
        <v>336</v>
      </c>
      <c r="C126" s="148" t="s">
        <v>475</v>
      </c>
      <c r="D126" s="149"/>
      <c r="E126" s="101">
        <v>10000</v>
      </c>
      <c r="F126" s="105">
        <v>10000</v>
      </c>
      <c r="G126" s="109" t="s">
        <v>159</v>
      </c>
      <c r="H126" s="110" t="s">
        <v>159</v>
      </c>
    </row>
    <row r="127" spans="1:8" ht="15" customHeight="1">
      <c r="A127" s="99" t="s">
        <v>365</v>
      </c>
      <c r="B127" s="100" t="s">
        <v>336</v>
      </c>
      <c r="C127" s="148" t="s">
        <v>476</v>
      </c>
      <c r="D127" s="149"/>
      <c r="E127" s="101">
        <v>105000</v>
      </c>
      <c r="F127" s="105">
        <v>105000</v>
      </c>
      <c r="G127" s="109" t="s">
        <v>159</v>
      </c>
      <c r="H127" s="110" t="s">
        <v>159</v>
      </c>
    </row>
    <row r="128" spans="1:8" ht="15" customHeight="1">
      <c r="A128" s="99" t="s">
        <v>369</v>
      </c>
      <c r="B128" s="100" t="s">
        <v>336</v>
      </c>
      <c r="C128" s="148" t="s">
        <v>477</v>
      </c>
      <c r="D128" s="149"/>
      <c r="E128" s="101">
        <v>105000</v>
      </c>
      <c r="F128" s="105">
        <v>105000</v>
      </c>
      <c r="G128" s="109" t="s">
        <v>159</v>
      </c>
      <c r="H128" s="110" t="s">
        <v>159</v>
      </c>
    </row>
    <row r="129" spans="1:8" ht="45">
      <c r="A129" s="96" t="s">
        <v>478</v>
      </c>
      <c r="B129" s="97" t="s">
        <v>336</v>
      </c>
      <c r="C129" s="156" t="s">
        <v>479</v>
      </c>
      <c r="D129" s="157"/>
      <c r="E129" s="98">
        <v>60000</v>
      </c>
      <c r="F129" s="104">
        <v>60000</v>
      </c>
      <c r="G129" s="107" t="s">
        <v>159</v>
      </c>
      <c r="H129" s="108" t="s">
        <v>159</v>
      </c>
    </row>
    <row r="130" spans="1:8" ht="15" customHeight="1">
      <c r="A130" s="99" t="s">
        <v>340</v>
      </c>
      <c r="B130" s="100" t="s">
        <v>336</v>
      </c>
      <c r="C130" s="148" t="s">
        <v>480</v>
      </c>
      <c r="D130" s="149"/>
      <c r="E130" s="101">
        <v>60000</v>
      </c>
      <c r="F130" s="105">
        <v>60000</v>
      </c>
      <c r="G130" s="109" t="s">
        <v>159</v>
      </c>
      <c r="H130" s="110" t="s">
        <v>159</v>
      </c>
    </row>
    <row r="131" spans="1:8" ht="15" customHeight="1">
      <c r="A131" s="99" t="s">
        <v>347</v>
      </c>
      <c r="B131" s="100" t="s">
        <v>336</v>
      </c>
      <c r="C131" s="148" t="s">
        <v>481</v>
      </c>
      <c r="D131" s="149"/>
      <c r="E131" s="101">
        <v>60000</v>
      </c>
      <c r="F131" s="105">
        <v>60000</v>
      </c>
      <c r="G131" s="109" t="s">
        <v>159</v>
      </c>
      <c r="H131" s="110" t="s">
        <v>159</v>
      </c>
    </row>
    <row r="132" spans="1:8" ht="15" customHeight="1">
      <c r="A132" s="99" t="s">
        <v>355</v>
      </c>
      <c r="B132" s="100" t="s">
        <v>336</v>
      </c>
      <c r="C132" s="148" t="s">
        <v>482</v>
      </c>
      <c r="D132" s="149"/>
      <c r="E132" s="101">
        <v>60000</v>
      </c>
      <c r="F132" s="105">
        <v>60000</v>
      </c>
      <c r="G132" s="109" t="s">
        <v>159</v>
      </c>
      <c r="H132" s="110" t="s">
        <v>159</v>
      </c>
    </row>
    <row r="133" spans="1:8" ht="15" customHeight="1">
      <c r="A133" s="96" t="s">
        <v>483</v>
      </c>
      <c r="B133" s="97" t="s">
        <v>336</v>
      </c>
      <c r="C133" s="156" t="s">
        <v>484</v>
      </c>
      <c r="D133" s="157"/>
      <c r="E133" s="98">
        <v>10558328</v>
      </c>
      <c r="F133" s="104">
        <v>10558328</v>
      </c>
      <c r="G133" s="107">
        <v>328308.91</v>
      </c>
      <c r="H133" s="108">
        <v>328308.91</v>
      </c>
    </row>
    <row r="134" spans="1:8" ht="15" customHeight="1">
      <c r="A134" s="99" t="s">
        <v>340</v>
      </c>
      <c r="B134" s="100" t="s">
        <v>336</v>
      </c>
      <c r="C134" s="148" t="s">
        <v>485</v>
      </c>
      <c r="D134" s="149"/>
      <c r="E134" s="101">
        <v>10558328</v>
      </c>
      <c r="F134" s="105">
        <v>10558328</v>
      </c>
      <c r="G134" s="109">
        <v>328308.91</v>
      </c>
      <c r="H134" s="110">
        <v>328308.91</v>
      </c>
    </row>
    <row r="135" spans="1:8" ht="15" customHeight="1">
      <c r="A135" s="99" t="s">
        <v>347</v>
      </c>
      <c r="B135" s="100" t="s">
        <v>336</v>
      </c>
      <c r="C135" s="148" t="s">
        <v>486</v>
      </c>
      <c r="D135" s="149"/>
      <c r="E135" s="101">
        <v>10558328</v>
      </c>
      <c r="F135" s="105">
        <v>10558328</v>
      </c>
      <c r="G135" s="109">
        <v>328308.91</v>
      </c>
      <c r="H135" s="110">
        <v>328308.91</v>
      </c>
    </row>
    <row r="136" spans="1:8" ht="15" customHeight="1">
      <c r="A136" s="99" t="s">
        <v>355</v>
      </c>
      <c r="B136" s="100" t="s">
        <v>336</v>
      </c>
      <c r="C136" s="148" t="s">
        <v>487</v>
      </c>
      <c r="D136" s="149"/>
      <c r="E136" s="101">
        <v>9659528</v>
      </c>
      <c r="F136" s="105">
        <v>9659528</v>
      </c>
      <c r="G136" s="109">
        <v>328308.91</v>
      </c>
      <c r="H136" s="110">
        <v>328308.91</v>
      </c>
    </row>
    <row r="137" spans="1:8" ht="15" customHeight="1">
      <c r="A137" s="99" t="s">
        <v>357</v>
      </c>
      <c r="B137" s="100" t="s">
        <v>336</v>
      </c>
      <c r="C137" s="148" t="s">
        <v>488</v>
      </c>
      <c r="D137" s="149"/>
      <c r="E137" s="101">
        <v>898800</v>
      </c>
      <c r="F137" s="105">
        <v>898800</v>
      </c>
      <c r="G137" s="109" t="s">
        <v>159</v>
      </c>
      <c r="H137" s="110" t="s">
        <v>159</v>
      </c>
    </row>
    <row r="138" spans="1:8" ht="21.75" customHeight="1">
      <c r="A138" s="96" t="s">
        <v>489</v>
      </c>
      <c r="B138" s="97" t="s">
        <v>336</v>
      </c>
      <c r="C138" s="156" t="s">
        <v>150</v>
      </c>
      <c r="D138" s="157"/>
      <c r="E138" s="98">
        <v>10358328</v>
      </c>
      <c r="F138" s="104">
        <v>10358328</v>
      </c>
      <c r="G138" s="107">
        <v>328308.91</v>
      </c>
      <c r="H138" s="108">
        <v>328308.91</v>
      </c>
    </row>
    <row r="139" spans="1:8" ht="15" customHeight="1">
      <c r="A139" s="99" t="s">
        <v>340</v>
      </c>
      <c r="B139" s="100" t="s">
        <v>336</v>
      </c>
      <c r="C139" s="148" t="s">
        <v>490</v>
      </c>
      <c r="D139" s="149"/>
      <c r="E139" s="101">
        <v>10358328</v>
      </c>
      <c r="F139" s="105">
        <v>10358328</v>
      </c>
      <c r="G139" s="109">
        <v>328308.91</v>
      </c>
      <c r="H139" s="110">
        <v>328308.91</v>
      </c>
    </row>
    <row r="140" spans="1:8" ht="15" customHeight="1">
      <c r="A140" s="99" t="s">
        <v>347</v>
      </c>
      <c r="B140" s="100" t="s">
        <v>336</v>
      </c>
      <c r="C140" s="148" t="s">
        <v>491</v>
      </c>
      <c r="D140" s="149"/>
      <c r="E140" s="101">
        <v>10358328</v>
      </c>
      <c r="F140" s="105">
        <v>10358328</v>
      </c>
      <c r="G140" s="109">
        <v>328308.91</v>
      </c>
      <c r="H140" s="110">
        <v>328308.91</v>
      </c>
    </row>
    <row r="141" spans="1:8" ht="15" customHeight="1">
      <c r="A141" s="99" t="s">
        <v>355</v>
      </c>
      <c r="B141" s="100" t="s">
        <v>336</v>
      </c>
      <c r="C141" s="148" t="s">
        <v>492</v>
      </c>
      <c r="D141" s="149"/>
      <c r="E141" s="101">
        <v>9659528</v>
      </c>
      <c r="F141" s="105">
        <v>9659528</v>
      </c>
      <c r="G141" s="109">
        <v>328308.91</v>
      </c>
      <c r="H141" s="110">
        <v>328308.91</v>
      </c>
    </row>
    <row r="142" spans="1:8" ht="15" customHeight="1">
      <c r="A142" s="99" t="s">
        <v>357</v>
      </c>
      <c r="B142" s="100" t="s">
        <v>336</v>
      </c>
      <c r="C142" s="148" t="s">
        <v>493</v>
      </c>
      <c r="D142" s="149"/>
      <c r="E142" s="101">
        <v>698800</v>
      </c>
      <c r="F142" s="105">
        <v>698800</v>
      </c>
      <c r="G142" s="109" t="s">
        <v>159</v>
      </c>
      <c r="H142" s="110" t="s">
        <v>159</v>
      </c>
    </row>
    <row r="143" spans="1:8" ht="30" customHeight="1">
      <c r="A143" s="96" t="s">
        <v>494</v>
      </c>
      <c r="B143" s="97" t="s">
        <v>336</v>
      </c>
      <c r="C143" s="156" t="s">
        <v>495</v>
      </c>
      <c r="D143" s="157"/>
      <c r="E143" s="98">
        <v>200000</v>
      </c>
      <c r="F143" s="104">
        <v>200000</v>
      </c>
      <c r="G143" s="107" t="s">
        <v>159</v>
      </c>
      <c r="H143" s="108" t="s">
        <v>159</v>
      </c>
    </row>
    <row r="144" spans="1:8" ht="15" customHeight="1">
      <c r="A144" s="99" t="s">
        <v>340</v>
      </c>
      <c r="B144" s="100" t="s">
        <v>336</v>
      </c>
      <c r="C144" s="148" t="s">
        <v>496</v>
      </c>
      <c r="D144" s="149"/>
      <c r="E144" s="101">
        <v>200000</v>
      </c>
      <c r="F144" s="105">
        <v>200000</v>
      </c>
      <c r="G144" s="109" t="s">
        <v>159</v>
      </c>
      <c r="H144" s="110" t="s">
        <v>159</v>
      </c>
    </row>
    <row r="145" spans="1:8" ht="15" customHeight="1">
      <c r="A145" s="99" t="s">
        <v>347</v>
      </c>
      <c r="B145" s="100" t="s">
        <v>336</v>
      </c>
      <c r="C145" s="148" t="s">
        <v>497</v>
      </c>
      <c r="D145" s="149"/>
      <c r="E145" s="101">
        <v>200000</v>
      </c>
      <c r="F145" s="105">
        <v>200000</v>
      </c>
      <c r="G145" s="109" t="s">
        <v>159</v>
      </c>
      <c r="H145" s="110" t="s">
        <v>159</v>
      </c>
    </row>
    <row r="146" spans="1:8" ht="15" customHeight="1">
      <c r="A146" s="99" t="s">
        <v>357</v>
      </c>
      <c r="B146" s="100" t="s">
        <v>336</v>
      </c>
      <c r="C146" s="148" t="s">
        <v>498</v>
      </c>
      <c r="D146" s="149"/>
      <c r="E146" s="101">
        <v>200000</v>
      </c>
      <c r="F146" s="105">
        <v>200000</v>
      </c>
      <c r="G146" s="109" t="s">
        <v>159</v>
      </c>
      <c r="H146" s="110" t="s">
        <v>159</v>
      </c>
    </row>
    <row r="147" spans="1:8" ht="21" customHeight="1">
      <c r="A147" s="96" t="s">
        <v>499</v>
      </c>
      <c r="B147" s="97" t="s">
        <v>336</v>
      </c>
      <c r="C147" s="156" t="s">
        <v>500</v>
      </c>
      <c r="D147" s="157"/>
      <c r="E147" s="98">
        <v>16315256</v>
      </c>
      <c r="F147" s="104">
        <v>16315256</v>
      </c>
      <c r="G147" s="107">
        <v>686041.08</v>
      </c>
      <c r="H147" s="108">
        <v>686041.08</v>
      </c>
    </row>
    <row r="148" spans="1:8" ht="15" customHeight="1">
      <c r="A148" s="99" t="s">
        <v>340</v>
      </c>
      <c r="B148" s="100" t="s">
        <v>336</v>
      </c>
      <c r="C148" s="148" t="s">
        <v>501</v>
      </c>
      <c r="D148" s="149"/>
      <c r="E148" s="101">
        <v>11372556</v>
      </c>
      <c r="F148" s="105">
        <v>11372556</v>
      </c>
      <c r="G148" s="109">
        <v>686041.08</v>
      </c>
      <c r="H148" s="110">
        <v>686041.08</v>
      </c>
    </row>
    <row r="149" spans="1:8" ht="15" customHeight="1">
      <c r="A149" s="99" t="s">
        <v>347</v>
      </c>
      <c r="B149" s="100" t="s">
        <v>336</v>
      </c>
      <c r="C149" s="148" t="s">
        <v>502</v>
      </c>
      <c r="D149" s="149"/>
      <c r="E149" s="101">
        <v>11352556</v>
      </c>
      <c r="F149" s="105">
        <v>11352556</v>
      </c>
      <c r="G149" s="109">
        <v>686041.08</v>
      </c>
      <c r="H149" s="110">
        <v>686041.08</v>
      </c>
    </row>
    <row r="150" spans="1:8" ht="15" customHeight="1">
      <c r="A150" s="99" t="s">
        <v>353</v>
      </c>
      <c r="B150" s="100" t="s">
        <v>336</v>
      </c>
      <c r="C150" s="148" t="s">
        <v>503</v>
      </c>
      <c r="D150" s="149"/>
      <c r="E150" s="101">
        <v>657356</v>
      </c>
      <c r="F150" s="105">
        <v>657356</v>
      </c>
      <c r="G150" s="109">
        <v>205349.11</v>
      </c>
      <c r="H150" s="110">
        <v>205349.11</v>
      </c>
    </row>
    <row r="151" spans="1:8" ht="15" customHeight="1">
      <c r="A151" s="99" t="s">
        <v>355</v>
      </c>
      <c r="B151" s="100" t="s">
        <v>336</v>
      </c>
      <c r="C151" s="148" t="s">
        <v>504</v>
      </c>
      <c r="D151" s="149"/>
      <c r="E151" s="101">
        <v>9088000</v>
      </c>
      <c r="F151" s="105">
        <v>9088000</v>
      </c>
      <c r="G151" s="109">
        <v>437333.45</v>
      </c>
      <c r="H151" s="110">
        <v>437333.45</v>
      </c>
    </row>
    <row r="152" spans="1:8" ht="15" customHeight="1">
      <c r="A152" s="99" t="s">
        <v>357</v>
      </c>
      <c r="B152" s="100" t="s">
        <v>336</v>
      </c>
      <c r="C152" s="148" t="s">
        <v>505</v>
      </c>
      <c r="D152" s="149"/>
      <c r="E152" s="101">
        <v>1607200</v>
      </c>
      <c r="F152" s="105">
        <v>1607200</v>
      </c>
      <c r="G152" s="109">
        <v>43358.52</v>
      </c>
      <c r="H152" s="110">
        <v>43358.52</v>
      </c>
    </row>
    <row r="153" spans="1:8" ht="15" customHeight="1">
      <c r="A153" s="99" t="s">
        <v>506</v>
      </c>
      <c r="B153" s="100" t="s">
        <v>336</v>
      </c>
      <c r="C153" s="148" t="s">
        <v>507</v>
      </c>
      <c r="D153" s="149"/>
      <c r="E153" s="101">
        <v>20000</v>
      </c>
      <c r="F153" s="105">
        <v>20000</v>
      </c>
      <c r="G153" s="109" t="s">
        <v>159</v>
      </c>
      <c r="H153" s="110" t="s">
        <v>159</v>
      </c>
    </row>
    <row r="154" spans="1:8" ht="41.25" customHeight="1">
      <c r="A154" s="99" t="s">
        <v>508</v>
      </c>
      <c r="B154" s="100" t="s">
        <v>336</v>
      </c>
      <c r="C154" s="148" t="s">
        <v>509</v>
      </c>
      <c r="D154" s="149"/>
      <c r="E154" s="101">
        <v>20000</v>
      </c>
      <c r="F154" s="105">
        <v>20000</v>
      </c>
      <c r="G154" s="109" t="s">
        <v>159</v>
      </c>
      <c r="H154" s="110" t="s">
        <v>159</v>
      </c>
    </row>
    <row r="155" spans="1:8" ht="15" customHeight="1">
      <c r="A155" s="99" t="s">
        <v>365</v>
      </c>
      <c r="B155" s="100" t="s">
        <v>336</v>
      </c>
      <c r="C155" s="148" t="s">
        <v>510</v>
      </c>
      <c r="D155" s="149"/>
      <c r="E155" s="101">
        <v>4942700</v>
      </c>
      <c r="F155" s="105">
        <v>4942700</v>
      </c>
      <c r="G155" s="109" t="s">
        <v>159</v>
      </c>
      <c r="H155" s="110" t="s">
        <v>159</v>
      </c>
    </row>
    <row r="156" spans="1:8" ht="15" customHeight="1">
      <c r="A156" s="99" t="s">
        <v>367</v>
      </c>
      <c r="B156" s="100" t="s">
        <v>336</v>
      </c>
      <c r="C156" s="148" t="s">
        <v>511</v>
      </c>
      <c r="D156" s="149"/>
      <c r="E156" s="101">
        <v>4324700</v>
      </c>
      <c r="F156" s="105">
        <v>4324700</v>
      </c>
      <c r="G156" s="109" t="s">
        <v>159</v>
      </c>
      <c r="H156" s="110" t="s">
        <v>159</v>
      </c>
    </row>
    <row r="157" spans="1:8" ht="15" customHeight="1">
      <c r="A157" s="99" t="s">
        <v>369</v>
      </c>
      <c r="B157" s="100" t="s">
        <v>336</v>
      </c>
      <c r="C157" s="148" t="s">
        <v>512</v>
      </c>
      <c r="D157" s="149"/>
      <c r="E157" s="101">
        <v>618000</v>
      </c>
      <c r="F157" s="105">
        <v>618000</v>
      </c>
      <c r="G157" s="109" t="s">
        <v>159</v>
      </c>
      <c r="H157" s="110" t="s">
        <v>159</v>
      </c>
    </row>
    <row r="158" spans="1:8" ht="15" customHeight="1">
      <c r="A158" s="96" t="s">
        <v>513</v>
      </c>
      <c r="B158" s="97" t="s">
        <v>336</v>
      </c>
      <c r="C158" s="156" t="s">
        <v>53</v>
      </c>
      <c r="D158" s="157"/>
      <c r="E158" s="98">
        <v>5362900</v>
      </c>
      <c r="F158" s="104">
        <v>5362900</v>
      </c>
      <c r="G158" s="107">
        <v>13358.52</v>
      </c>
      <c r="H158" s="108">
        <v>13358.52</v>
      </c>
    </row>
    <row r="159" spans="1:8" ht="15" customHeight="1">
      <c r="A159" s="99" t="s">
        <v>340</v>
      </c>
      <c r="B159" s="100" t="s">
        <v>336</v>
      </c>
      <c r="C159" s="148" t="s">
        <v>514</v>
      </c>
      <c r="D159" s="149"/>
      <c r="E159" s="101">
        <v>4878200</v>
      </c>
      <c r="F159" s="105">
        <v>4878200</v>
      </c>
      <c r="G159" s="109">
        <v>13358.52</v>
      </c>
      <c r="H159" s="110">
        <v>13358.52</v>
      </c>
    </row>
    <row r="160" spans="1:8" ht="15" customHeight="1">
      <c r="A160" s="99" t="s">
        <v>347</v>
      </c>
      <c r="B160" s="100" t="s">
        <v>336</v>
      </c>
      <c r="C160" s="148" t="s">
        <v>515</v>
      </c>
      <c r="D160" s="149"/>
      <c r="E160" s="101">
        <v>4858200</v>
      </c>
      <c r="F160" s="105">
        <v>4858200</v>
      </c>
      <c r="G160" s="109">
        <v>13358.52</v>
      </c>
      <c r="H160" s="110">
        <v>13358.52</v>
      </c>
    </row>
    <row r="161" spans="1:8" ht="15" customHeight="1">
      <c r="A161" s="99" t="s">
        <v>355</v>
      </c>
      <c r="B161" s="100" t="s">
        <v>336</v>
      </c>
      <c r="C161" s="148" t="s">
        <v>516</v>
      </c>
      <c r="D161" s="149"/>
      <c r="E161" s="101">
        <v>4440000</v>
      </c>
      <c r="F161" s="105">
        <v>4440000</v>
      </c>
      <c r="G161" s="109" t="s">
        <v>159</v>
      </c>
      <c r="H161" s="110" t="s">
        <v>159</v>
      </c>
    </row>
    <row r="162" spans="1:8" ht="15" customHeight="1">
      <c r="A162" s="99" t="s">
        <v>357</v>
      </c>
      <c r="B162" s="100" t="s">
        <v>336</v>
      </c>
      <c r="C162" s="148" t="s">
        <v>517</v>
      </c>
      <c r="D162" s="149"/>
      <c r="E162" s="101">
        <v>418200</v>
      </c>
      <c r="F162" s="105">
        <v>418200</v>
      </c>
      <c r="G162" s="109">
        <v>13358.52</v>
      </c>
      <c r="H162" s="110">
        <v>13358.52</v>
      </c>
    </row>
    <row r="163" spans="1:8" ht="15" customHeight="1">
      <c r="A163" s="99" t="s">
        <v>506</v>
      </c>
      <c r="B163" s="100" t="s">
        <v>336</v>
      </c>
      <c r="C163" s="148" t="s">
        <v>518</v>
      </c>
      <c r="D163" s="149"/>
      <c r="E163" s="101">
        <v>20000</v>
      </c>
      <c r="F163" s="105">
        <v>20000</v>
      </c>
      <c r="G163" s="109" t="s">
        <v>159</v>
      </c>
      <c r="H163" s="110" t="s">
        <v>159</v>
      </c>
    </row>
    <row r="164" spans="1:8" ht="42" customHeight="1">
      <c r="A164" s="99" t="s">
        <v>508</v>
      </c>
      <c r="B164" s="100" t="s">
        <v>336</v>
      </c>
      <c r="C164" s="148" t="s">
        <v>519</v>
      </c>
      <c r="D164" s="149"/>
      <c r="E164" s="101">
        <v>20000</v>
      </c>
      <c r="F164" s="105">
        <v>20000</v>
      </c>
      <c r="G164" s="109" t="s">
        <v>159</v>
      </c>
      <c r="H164" s="110" t="s">
        <v>159</v>
      </c>
    </row>
    <row r="165" spans="1:8" ht="15" customHeight="1">
      <c r="A165" s="99" t="s">
        <v>365</v>
      </c>
      <c r="B165" s="100" t="s">
        <v>336</v>
      </c>
      <c r="C165" s="148" t="s">
        <v>520</v>
      </c>
      <c r="D165" s="149"/>
      <c r="E165" s="101">
        <v>484700</v>
      </c>
      <c r="F165" s="105">
        <v>484700</v>
      </c>
      <c r="G165" s="109" t="s">
        <v>159</v>
      </c>
      <c r="H165" s="110" t="s">
        <v>159</v>
      </c>
    </row>
    <row r="166" spans="1:8" ht="15" customHeight="1">
      <c r="A166" s="99" t="s">
        <v>367</v>
      </c>
      <c r="B166" s="100" t="s">
        <v>336</v>
      </c>
      <c r="C166" s="148" t="s">
        <v>156</v>
      </c>
      <c r="D166" s="149"/>
      <c r="E166" s="101">
        <v>484700</v>
      </c>
      <c r="F166" s="105">
        <v>484700</v>
      </c>
      <c r="G166" s="109" t="s">
        <v>159</v>
      </c>
      <c r="H166" s="110" t="s">
        <v>159</v>
      </c>
    </row>
    <row r="167" spans="1:8" ht="15" customHeight="1">
      <c r="A167" s="96" t="s">
        <v>521</v>
      </c>
      <c r="B167" s="97" t="s">
        <v>336</v>
      </c>
      <c r="C167" s="156" t="s">
        <v>153</v>
      </c>
      <c r="D167" s="157"/>
      <c r="E167" s="98">
        <v>3200000</v>
      </c>
      <c r="F167" s="104">
        <v>3200000</v>
      </c>
      <c r="G167" s="107" t="s">
        <v>159</v>
      </c>
      <c r="H167" s="108" t="s">
        <v>159</v>
      </c>
    </row>
    <row r="168" spans="1:8" ht="15" customHeight="1">
      <c r="A168" s="99" t="s">
        <v>340</v>
      </c>
      <c r="B168" s="100" t="s">
        <v>336</v>
      </c>
      <c r="C168" s="148" t="s">
        <v>522</v>
      </c>
      <c r="D168" s="149"/>
      <c r="E168" s="101">
        <v>300000</v>
      </c>
      <c r="F168" s="105">
        <v>300000</v>
      </c>
      <c r="G168" s="109" t="s">
        <v>159</v>
      </c>
      <c r="H168" s="110" t="s">
        <v>159</v>
      </c>
    </row>
    <row r="169" spans="1:8" ht="15" customHeight="1">
      <c r="A169" s="99" t="s">
        <v>347</v>
      </c>
      <c r="B169" s="100" t="s">
        <v>336</v>
      </c>
      <c r="C169" s="148" t="s">
        <v>523</v>
      </c>
      <c r="D169" s="149"/>
      <c r="E169" s="101">
        <v>300000</v>
      </c>
      <c r="F169" s="105">
        <v>300000</v>
      </c>
      <c r="G169" s="109" t="s">
        <v>159</v>
      </c>
      <c r="H169" s="110" t="s">
        <v>159</v>
      </c>
    </row>
    <row r="170" spans="1:8" ht="15" customHeight="1">
      <c r="A170" s="99" t="s">
        <v>357</v>
      </c>
      <c r="B170" s="100" t="s">
        <v>336</v>
      </c>
      <c r="C170" s="148" t="s">
        <v>524</v>
      </c>
      <c r="D170" s="149"/>
      <c r="E170" s="101">
        <v>300000</v>
      </c>
      <c r="F170" s="105">
        <v>300000</v>
      </c>
      <c r="G170" s="109" t="s">
        <v>159</v>
      </c>
      <c r="H170" s="110" t="s">
        <v>159</v>
      </c>
    </row>
    <row r="171" spans="1:8" ht="15" customHeight="1">
      <c r="A171" s="99" t="s">
        <v>365</v>
      </c>
      <c r="B171" s="100" t="s">
        <v>336</v>
      </c>
      <c r="C171" s="148" t="s">
        <v>525</v>
      </c>
      <c r="D171" s="149"/>
      <c r="E171" s="101">
        <v>2900000</v>
      </c>
      <c r="F171" s="105">
        <v>2900000</v>
      </c>
      <c r="G171" s="109" t="s">
        <v>159</v>
      </c>
      <c r="H171" s="110" t="s">
        <v>159</v>
      </c>
    </row>
    <row r="172" spans="1:8" ht="15" customHeight="1">
      <c r="A172" s="99" t="s">
        <v>367</v>
      </c>
      <c r="B172" s="100" t="s">
        <v>336</v>
      </c>
      <c r="C172" s="148" t="s">
        <v>526</v>
      </c>
      <c r="D172" s="149"/>
      <c r="E172" s="101">
        <v>2500000</v>
      </c>
      <c r="F172" s="105">
        <v>2500000</v>
      </c>
      <c r="G172" s="109" t="s">
        <v>159</v>
      </c>
      <c r="H172" s="110" t="s">
        <v>159</v>
      </c>
    </row>
    <row r="173" spans="1:8" ht="15" customHeight="1">
      <c r="A173" s="99" t="s">
        <v>369</v>
      </c>
      <c r="B173" s="100" t="s">
        <v>336</v>
      </c>
      <c r="C173" s="148" t="s">
        <v>527</v>
      </c>
      <c r="D173" s="149"/>
      <c r="E173" s="101">
        <v>400000</v>
      </c>
      <c r="F173" s="105">
        <v>400000</v>
      </c>
      <c r="G173" s="109" t="s">
        <v>159</v>
      </c>
      <c r="H173" s="110" t="s">
        <v>159</v>
      </c>
    </row>
    <row r="174" spans="1:8" ht="15" customHeight="1">
      <c r="A174" s="96" t="s">
        <v>157</v>
      </c>
      <c r="B174" s="97" t="s">
        <v>336</v>
      </c>
      <c r="C174" s="156" t="s">
        <v>154</v>
      </c>
      <c r="D174" s="157"/>
      <c r="E174" s="98">
        <v>7752356</v>
      </c>
      <c r="F174" s="104">
        <v>7752356</v>
      </c>
      <c r="G174" s="107">
        <v>672682.56</v>
      </c>
      <c r="H174" s="108">
        <v>672682.56</v>
      </c>
    </row>
    <row r="175" spans="1:8" ht="15" customHeight="1">
      <c r="A175" s="99" t="s">
        <v>340</v>
      </c>
      <c r="B175" s="100" t="s">
        <v>336</v>
      </c>
      <c r="C175" s="148" t="s">
        <v>528</v>
      </c>
      <c r="D175" s="149"/>
      <c r="E175" s="101">
        <v>6194356</v>
      </c>
      <c r="F175" s="105">
        <v>6194356</v>
      </c>
      <c r="G175" s="109">
        <v>672682.56</v>
      </c>
      <c r="H175" s="110">
        <v>672682.56</v>
      </c>
    </row>
    <row r="176" spans="1:8" ht="15" customHeight="1">
      <c r="A176" s="99" t="s">
        <v>347</v>
      </c>
      <c r="B176" s="100" t="s">
        <v>336</v>
      </c>
      <c r="C176" s="148" t="s">
        <v>529</v>
      </c>
      <c r="D176" s="149"/>
      <c r="E176" s="101">
        <v>6194356</v>
      </c>
      <c r="F176" s="105">
        <v>6194356</v>
      </c>
      <c r="G176" s="109">
        <v>672682.56</v>
      </c>
      <c r="H176" s="110">
        <v>672682.56</v>
      </c>
    </row>
    <row r="177" spans="1:8" ht="15" customHeight="1">
      <c r="A177" s="99" t="s">
        <v>353</v>
      </c>
      <c r="B177" s="100" t="s">
        <v>336</v>
      </c>
      <c r="C177" s="148" t="s">
        <v>530</v>
      </c>
      <c r="D177" s="149"/>
      <c r="E177" s="101">
        <v>657356</v>
      </c>
      <c r="F177" s="105">
        <v>657356</v>
      </c>
      <c r="G177" s="109">
        <v>205349.11</v>
      </c>
      <c r="H177" s="110">
        <v>205349.11</v>
      </c>
    </row>
    <row r="178" spans="1:8" ht="15" customHeight="1">
      <c r="A178" s="99" t="s">
        <v>355</v>
      </c>
      <c r="B178" s="100" t="s">
        <v>336</v>
      </c>
      <c r="C178" s="148" t="s">
        <v>531</v>
      </c>
      <c r="D178" s="149"/>
      <c r="E178" s="101">
        <v>4648000</v>
      </c>
      <c r="F178" s="105">
        <v>4648000</v>
      </c>
      <c r="G178" s="109">
        <v>437333.45</v>
      </c>
      <c r="H178" s="110">
        <v>437333.45</v>
      </c>
    </row>
    <row r="179" spans="1:8" ht="15" customHeight="1">
      <c r="A179" s="99" t="s">
        <v>357</v>
      </c>
      <c r="B179" s="100" t="s">
        <v>336</v>
      </c>
      <c r="C179" s="148" t="s">
        <v>532</v>
      </c>
      <c r="D179" s="149"/>
      <c r="E179" s="101">
        <v>889000</v>
      </c>
      <c r="F179" s="105">
        <v>889000</v>
      </c>
      <c r="G179" s="109">
        <v>30000</v>
      </c>
      <c r="H179" s="110">
        <v>30000</v>
      </c>
    </row>
    <row r="180" spans="1:8" ht="15" customHeight="1">
      <c r="A180" s="99" t="s">
        <v>365</v>
      </c>
      <c r="B180" s="100" t="s">
        <v>336</v>
      </c>
      <c r="C180" s="148" t="s">
        <v>533</v>
      </c>
      <c r="D180" s="149"/>
      <c r="E180" s="101">
        <v>1558000</v>
      </c>
      <c r="F180" s="105">
        <v>1558000</v>
      </c>
      <c r="G180" s="109" t="s">
        <v>159</v>
      </c>
      <c r="H180" s="110" t="s">
        <v>159</v>
      </c>
    </row>
    <row r="181" spans="1:8" ht="15" customHeight="1">
      <c r="A181" s="99" t="s">
        <v>367</v>
      </c>
      <c r="B181" s="100" t="s">
        <v>336</v>
      </c>
      <c r="C181" s="148" t="s">
        <v>534</v>
      </c>
      <c r="D181" s="149"/>
      <c r="E181" s="101">
        <v>1340000</v>
      </c>
      <c r="F181" s="105">
        <v>1340000</v>
      </c>
      <c r="G181" s="109" t="s">
        <v>159</v>
      </c>
      <c r="H181" s="110" t="s">
        <v>159</v>
      </c>
    </row>
    <row r="182" spans="1:8" ht="15" customHeight="1">
      <c r="A182" s="99" t="s">
        <v>369</v>
      </c>
      <c r="B182" s="100" t="s">
        <v>336</v>
      </c>
      <c r="C182" s="148" t="s">
        <v>535</v>
      </c>
      <c r="D182" s="149"/>
      <c r="E182" s="101">
        <v>218000</v>
      </c>
      <c r="F182" s="105">
        <v>218000</v>
      </c>
      <c r="G182" s="109" t="s">
        <v>159</v>
      </c>
      <c r="H182" s="110" t="s">
        <v>159</v>
      </c>
    </row>
    <row r="183" spans="1:8" ht="15" customHeight="1">
      <c r="A183" s="96" t="s">
        <v>536</v>
      </c>
      <c r="B183" s="97" t="s">
        <v>336</v>
      </c>
      <c r="C183" s="156" t="s">
        <v>146</v>
      </c>
      <c r="D183" s="157"/>
      <c r="E183" s="98">
        <v>158116</v>
      </c>
      <c r="F183" s="104">
        <v>158116</v>
      </c>
      <c r="G183" s="107">
        <v>14529</v>
      </c>
      <c r="H183" s="108">
        <v>14529</v>
      </c>
    </row>
    <row r="184" spans="1:8" ht="15" customHeight="1">
      <c r="A184" s="99" t="s">
        <v>340</v>
      </c>
      <c r="B184" s="100" t="s">
        <v>336</v>
      </c>
      <c r="C184" s="148" t="s">
        <v>537</v>
      </c>
      <c r="D184" s="149"/>
      <c r="E184" s="101">
        <v>158116</v>
      </c>
      <c r="F184" s="105">
        <v>158116</v>
      </c>
      <c r="G184" s="109">
        <v>14529</v>
      </c>
      <c r="H184" s="110">
        <v>14529</v>
      </c>
    </row>
    <row r="185" spans="1:8" ht="15" customHeight="1">
      <c r="A185" s="99" t="s">
        <v>347</v>
      </c>
      <c r="B185" s="100" t="s">
        <v>336</v>
      </c>
      <c r="C185" s="148" t="s">
        <v>538</v>
      </c>
      <c r="D185" s="149"/>
      <c r="E185" s="101">
        <v>100000</v>
      </c>
      <c r="F185" s="105">
        <v>100000</v>
      </c>
      <c r="G185" s="109" t="s">
        <v>159</v>
      </c>
      <c r="H185" s="110" t="s">
        <v>159</v>
      </c>
    </row>
    <row r="186" spans="1:8" ht="15" customHeight="1">
      <c r="A186" s="99" t="s">
        <v>357</v>
      </c>
      <c r="B186" s="100" t="s">
        <v>336</v>
      </c>
      <c r="C186" s="148" t="s">
        <v>539</v>
      </c>
      <c r="D186" s="149"/>
      <c r="E186" s="101">
        <v>100000</v>
      </c>
      <c r="F186" s="105">
        <v>100000</v>
      </c>
      <c r="G186" s="109" t="s">
        <v>159</v>
      </c>
      <c r="H186" s="110" t="s">
        <v>159</v>
      </c>
    </row>
    <row r="187" spans="1:8" ht="15" customHeight="1">
      <c r="A187" s="99" t="s">
        <v>359</v>
      </c>
      <c r="B187" s="100" t="s">
        <v>336</v>
      </c>
      <c r="C187" s="148" t="s">
        <v>540</v>
      </c>
      <c r="D187" s="149"/>
      <c r="E187" s="101">
        <v>58116</v>
      </c>
      <c r="F187" s="105">
        <v>58116</v>
      </c>
      <c r="G187" s="109">
        <v>14529</v>
      </c>
      <c r="H187" s="110">
        <v>14529</v>
      </c>
    </row>
    <row r="188" spans="1:8" ht="15" customHeight="1">
      <c r="A188" s="99" t="s">
        <v>361</v>
      </c>
      <c r="B188" s="100" t="s">
        <v>336</v>
      </c>
      <c r="C188" s="148" t="s">
        <v>541</v>
      </c>
      <c r="D188" s="149"/>
      <c r="E188" s="101">
        <v>58116</v>
      </c>
      <c r="F188" s="105">
        <v>58116</v>
      </c>
      <c r="G188" s="109">
        <v>14529</v>
      </c>
      <c r="H188" s="110">
        <v>14529</v>
      </c>
    </row>
    <row r="189" spans="1:8" ht="15" customHeight="1">
      <c r="A189" s="96" t="s">
        <v>542</v>
      </c>
      <c r="B189" s="97" t="s">
        <v>336</v>
      </c>
      <c r="C189" s="156" t="s">
        <v>543</v>
      </c>
      <c r="D189" s="157"/>
      <c r="E189" s="98">
        <v>100000</v>
      </c>
      <c r="F189" s="104">
        <v>100000</v>
      </c>
      <c r="G189" s="107" t="s">
        <v>159</v>
      </c>
      <c r="H189" s="108" t="s">
        <v>159</v>
      </c>
    </row>
    <row r="190" spans="1:8" ht="15" customHeight="1">
      <c r="A190" s="99" t="s">
        <v>340</v>
      </c>
      <c r="B190" s="100" t="s">
        <v>336</v>
      </c>
      <c r="C190" s="148" t="s">
        <v>544</v>
      </c>
      <c r="D190" s="149"/>
      <c r="E190" s="101">
        <v>100000</v>
      </c>
      <c r="F190" s="105">
        <v>100000</v>
      </c>
      <c r="G190" s="109" t="s">
        <v>159</v>
      </c>
      <c r="H190" s="110" t="s">
        <v>159</v>
      </c>
    </row>
    <row r="191" spans="1:8" ht="15" customHeight="1">
      <c r="A191" s="99" t="s">
        <v>347</v>
      </c>
      <c r="B191" s="100" t="s">
        <v>336</v>
      </c>
      <c r="C191" s="148" t="s">
        <v>545</v>
      </c>
      <c r="D191" s="149"/>
      <c r="E191" s="101">
        <v>100000</v>
      </c>
      <c r="F191" s="105">
        <v>100000</v>
      </c>
      <c r="G191" s="109" t="s">
        <v>159</v>
      </c>
      <c r="H191" s="110" t="s">
        <v>159</v>
      </c>
    </row>
    <row r="192" spans="1:8" ht="15" customHeight="1">
      <c r="A192" s="99" t="s">
        <v>357</v>
      </c>
      <c r="B192" s="100" t="s">
        <v>336</v>
      </c>
      <c r="C192" s="148" t="s">
        <v>546</v>
      </c>
      <c r="D192" s="149"/>
      <c r="E192" s="101">
        <v>100000</v>
      </c>
      <c r="F192" s="105">
        <v>100000</v>
      </c>
      <c r="G192" s="109" t="s">
        <v>159</v>
      </c>
      <c r="H192" s="110" t="s">
        <v>159</v>
      </c>
    </row>
    <row r="193" spans="1:8" ht="15" customHeight="1">
      <c r="A193" s="96" t="s">
        <v>547</v>
      </c>
      <c r="B193" s="97" t="s">
        <v>336</v>
      </c>
      <c r="C193" s="156" t="s">
        <v>548</v>
      </c>
      <c r="D193" s="157"/>
      <c r="E193" s="98">
        <v>58116</v>
      </c>
      <c r="F193" s="104">
        <v>58116</v>
      </c>
      <c r="G193" s="107">
        <v>14529</v>
      </c>
      <c r="H193" s="108">
        <v>14529</v>
      </c>
    </row>
    <row r="194" spans="1:8" ht="15" customHeight="1">
      <c r="A194" s="99" t="s">
        <v>340</v>
      </c>
      <c r="B194" s="100" t="s">
        <v>336</v>
      </c>
      <c r="C194" s="148" t="s">
        <v>549</v>
      </c>
      <c r="D194" s="149"/>
      <c r="E194" s="101">
        <v>58116</v>
      </c>
      <c r="F194" s="105">
        <v>58116</v>
      </c>
      <c r="G194" s="109">
        <v>14529</v>
      </c>
      <c r="H194" s="110">
        <v>14529</v>
      </c>
    </row>
    <row r="195" spans="1:8" ht="15" customHeight="1">
      <c r="A195" s="99" t="s">
        <v>359</v>
      </c>
      <c r="B195" s="100" t="s">
        <v>336</v>
      </c>
      <c r="C195" s="148" t="s">
        <v>550</v>
      </c>
      <c r="D195" s="149"/>
      <c r="E195" s="101">
        <v>58116</v>
      </c>
      <c r="F195" s="105">
        <v>58116</v>
      </c>
      <c r="G195" s="109">
        <v>14529</v>
      </c>
      <c r="H195" s="110">
        <v>14529</v>
      </c>
    </row>
    <row r="196" spans="1:8" ht="15" customHeight="1">
      <c r="A196" s="99" t="s">
        <v>361</v>
      </c>
      <c r="B196" s="100" t="s">
        <v>336</v>
      </c>
      <c r="C196" s="148" t="s">
        <v>551</v>
      </c>
      <c r="D196" s="149"/>
      <c r="E196" s="101">
        <v>58116</v>
      </c>
      <c r="F196" s="105">
        <v>58116</v>
      </c>
      <c r="G196" s="109">
        <v>14529</v>
      </c>
      <c r="H196" s="110">
        <v>14529</v>
      </c>
    </row>
    <row r="197" spans="1:8" ht="15" customHeight="1">
      <c r="A197" s="96" t="s">
        <v>552</v>
      </c>
      <c r="B197" s="97" t="s">
        <v>336</v>
      </c>
      <c r="C197" s="156" t="s">
        <v>147</v>
      </c>
      <c r="D197" s="157"/>
      <c r="E197" s="98">
        <v>10092652</v>
      </c>
      <c r="F197" s="104">
        <v>10092652</v>
      </c>
      <c r="G197" s="107">
        <v>1647125.14</v>
      </c>
      <c r="H197" s="108">
        <v>1647125.14</v>
      </c>
    </row>
    <row r="198" spans="1:8" ht="15" customHeight="1">
      <c r="A198" s="99" t="s">
        <v>340</v>
      </c>
      <c r="B198" s="100" t="s">
        <v>336</v>
      </c>
      <c r="C198" s="148" t="s">
        <v>553</v>
      </c>
      <c r="D198" s="149"/>
      <c r="E198" s="101">
        <v>9659237</v>
      </c>
      <c r="F198" s="105">
        <v>9659237</v>
      </c>
      <c r="G198" s="109">
        <v>1543828.18</v>
      </c>
      <c r="H198" s="110">
        <v>1543828.18</v>
      </c>
    </row>
    <row r="199" spans="1:8" ht="15" customHeight="1">
      <c r="A199" s="99" t="s">
        <v>342</v>
      </c>
      <c r="B199" s="100" t="s">
        <v>336</v>
      </c>
      <c r="C199" s="148" t="s">
        <v>554</v>
      </c>
      <c r="D199" s="149"/>
      <c r="E199" s="101">
        <v>5127925.96</v>
      </c>
      <c r="F199" s="105">
        <v>5127925.96</v>
      </c>
      <c r="G199" s="109">
        <v>1036271.24</v>
      </c>
      <c r="H199" s="110">
        <v>1036271.24</v>
      </c>
    </row>
    <row r="200" spans="1:8" ht="15" customHeight="1">
      <c r="A200" s="99" t="s">
        <v>344</v>
      </c>
      <c r="B200" s="100" t="s">
        <v>336</v>
      </c>
      <c r="C200" s="148" t="s">
        <v>555</v>
      </c>
      <c r="D200" s="149"/>
      <c r="E200" s="101">
        <v>3938499.16</v>
      </c>
      <c r="F200" s="105">
        <v>3938499.16</v>
      </c>
      <c r="G200" s="109">
        <v>843902.92</v>
      </c>
      <c r="H200" s="110">
        <v>843902.92</v>
      </c>
    </row>
    <row r="201" spans="1:8" ht="15" customHeight="1">
      <c r="A201" s="99" t="s">
        <v>158</v>
      </c>
      <c r="B201" s="100" t="s">
        <v>336</v>
      </c>
      <c r="C201" s="148" t="s">
        <v>556</v>
      </c>
      <c r="D201" s="149"/>
      <c r="E201" s="101">
        <v>1189426.8</v>
      </c>
      <c r="F201" s="105">
        <v>1189426.8</v>
      </c>
      <c r="G201" s="109">
        <v>192368.32</v>
      </c>
      <c r="H201" s="110">
        <v>192368.32</v>
      </c>
    </row>
    <row r="202" spans="1:8" ht="15" customHeight="1">
      <c r="A202" s="99" t="s">
        <v>347</v>
      </c>
      <c r="B202" s="100" t="s">
        <v>336</v>
      </c>
      <c r="C202" s="148" t="s">
        <v>557</v>
      </c>
      <c r="D202" s="149"/>
      <c r="E202" s="101">
        <v>3910606.55</v>
      </c>
      <c r="F202" s="105">
        <v>3910606.55</v>
      </c>
      <c r="G202" s="109">
        <v>348688.19</v>
      </c>
      <c r="H202" s="110">
        <v>348688.19</v>
      </c>
    </row>
    <row r="203" spans="1:8" ht="15" customHeight="1">
      <c r="A203" s="99" t="s">
        <v>349</v>
      </c>
      <c r="B203" s="100" t="s">
        <v>336</v>
      </c>
      <c r="C203" s="148" t="s">
        <v>558</v>
      </c>
      <c r="D203" s="149"/>
      <c r="E203" s="101">
        <v>27357.87</v>
      </c>
      <c r="F203" s="105">
        <v>27357.87</v>
      </c>
      <c r="G203" s="109">
        <v>4971.58</v>
      </c>
      <c r="H203" s="110">
        <v>4971.58</v>
      </c>
    </row>
    <row r="204" spans="1:8" ht="15" customHeight="1">
      <c r="A204" s="99" t="s">
        <v>351</v>
      </c>
      <c r="B204" s="100" t="s">
        <v>336</v>
      </c>
      <c r="C204" s="148" t="s">
        <v>559</v>
      </c>
      <c r="D204" s="149"/>
      <c r="E204" s="101">
        <v>2000</v>
      </c>
      <c r="F204" s="105">
        <v>2000</v>
      </c>
      <c r="G204" s="109" t="s">
        <v>159</v>
      </c>
      <c r="H204" s="110" t="s">
        <v>159</v>
      </c>
    </row>
    <row r="205" spans="1:8" ht="15" customHeight="1">
      <c r="A205" s="99" t="s">
        <v>353</v>
      </c>
      <c r="B205" s="100" t="s">
        <v>336</v>
      </c>
      <c r="C205" s="148" t="s">
        <v>560</v>
      </c>
      <c r="D205" s="149"/>
      <c r="E205" s="101">
        <v>1323088.68</v>
      </c>
      <c r="F205" s="105">
        <v>1323088.68</v>
      </c>
      <c r="G205" s="109">
        <v>293936.61</v>
      </c>
      <c r="H205" s="110">
        <v>293936.61</v>
      </c>
    </row>
    <row r="206" spans="1:8" ht="15" customHeight="1">
      <c r="A206" s="99" t="s">
        <v>561</v>
      </c>
      <c r="B206" s="100" t="s">
        <v>336</v>
      </c>
      <c r="C206" s="148" t="s">
        <v>562</v>
      </c>
      <c r="D206" s="149"/>
      <c r="E206" s="101">
        <v>55000</v>
      </c>
      <c r="F206" s="105">
        <v>55000</v>
      </c>
      <c r="G206" s="109" t="s">
        <v>159</v>
      </c>
      <c r="H206" s="110" t="s">
        <v>159</v>
      </c>
    </row>
    <row r="207" spans="1:8" ht="15" customHeight="1">
      <c r="A207" s="99" t="s">
        <v>355</v>
      </c>
      <c r="B207" s="100" t="s">
        <v>336</v>
      </c>
      <c r="C207" s="148" t="s">
        <v>563</v>
      </c>
      <c r="D207" s="149"/>
      <c r="E207" s="101">
        <v>1652500</v>
      </c>
      <c r="F207" s="105">
        <v>1652500</v>
      </c>
      <c r="G207" s="109">
        <v>15780</v>
      </c>
      <c r="H207" s="110">
        <v>15780</v>
      </c>
    </row>
    <row r="208" spans="1:8" ht="15" customHeight="1">
      <c r="A208" s="99" t="s">
        <v>357</v>
      </c>
      <c r="B208" s="100" t="s">
        <v>336</v>
      </c>
      <c r="C208" s="148" t="s">
        <v>564</v>
      </c>
      <c r="D208" s="149"/>
      <c r="E208" s="101">
        <v>850660</v>
      </c>
      <c r="F208" s="105">
        <v>850660</v>
      </c>
      <c r="G208" s="109">
        <v>34000</v>
      </c>
      <c r="H208" s="110">
        <v>34000</v>
      </c>
    </row>
    <row r="209" spans="1:8" ht="15" customHeight="1">
      <c r="A209" s="99" t="s">
        <v>359</v>
      </c>
      <c r="B209" s="100" t="s">
        <v>336</v>
      </c>
      <c r="C209" s="148" t="s">
        <v>565</v>
      </c>
      <c r="D209" s="149"/>
      <c r="E209" s="101">
        <v>103875</v>
      </c>
      <c r="F209" s="105">
        <v>103875</v>
      </c>
      <c r="G209" s="109">
        <v>25968.75</v>
      </c>
      <c r="H209" s="110">
        <v>25968.75</v>
      </c>
    </row>
    <row r="210" spans="1:8" ht="15" customHeight="1">
      <c r="A210" s="99" t="s">
        <v>361</v>
      </c>
      <c r="B210" s="100" t="s">
        <v>336</v>
      </c>
      <c r="C210" s="148" t="s">
        <v>566</v>
      </c>
      <c r="D210" s="149"/>
      <c r="E210" s="101">
        <v>103875</v>
      </c>
      <c r="F210" s="105">
        <v>103875</v>
      </c>
      <c r="G210" s="109">
        <v>25968.75</v>
      </c>
      <c r="H210" s="110">
        <v>25968.75</v>
      </c>
    </row>
    <row r="211" spans="1:8" ht="15" customHeight="1">
      <c r="A211" s="99" t="s">
        <v>363</v>
      </c>
      <c r="B211" s="100" t="s">
        <v>336</v>
      </c>
      <c r="C211" s="148" t="s">
        <v>567</v>
      </c>
      <c r="D211" s="149"/>
      <c r="E211" s="101">
        <v>516829.49</v>
      </c>
      <c r="F211" s="105">
        <v>516829.49</v>
      </c>
      <c r="G211" s="109">
        <v>132900</v>
      </c>
      <c r="H211" s="110">
        <v>132900</v>
      </c>
    </row>
    <row r="212" spans="1:8" ht="15" customHeight="1">
      <c r="A212" s="99" t="s">
        <v>365</v>
      </c>
      <c r="B212" s="100" t="s">
        <v>336</v>
      </c>
      <c r="C212" s="148" t="s">
        <v>568</v>
      </c>
      <c r="D212" s="149"/>
      <c r="E212" s="101">
        <v>433415</v>
      </c>
      <c r="F212" s="105">
        <v>433415</v>
      </c>
      <c r="G212" s="109">
        <v>103296.96</v>
      </c>
      <c r="H212" s="110">
        <v>103296.96</v>
      </c>
    </row>
    <row r="213" spans="1:8" ht="15" customHeight="1">
      <c r="A213" s="99" t="s">
        <v>367</v>
      </c>
      <c r="B213" s="100" t="s">
        <v>336</v>
      </c>
      <c r="C213" s="148" t="s">
        <v>569</v>
      </c>
      <c r="D213" s="149"/>
      <c r="E213" s="101">
        <v>105000</v>
      </c>
      <c r="F213" s="105">
        <v>105000</v>
      </c>
      <c r="G213" s="109" t="s">
        <v>159</v>
      </c>
      <c r="H213" s="110" t="s">
        <v>159</v>
      </c>
    </row>
    <row r="214" spans="1:8" ht="15" customHeight="1">
      <c r="A214" s="99" t="s">
        <v>369</v>
      </c>
      <c r="B214" s="100" t="s">
        <v>336</v>
      </c>
      <c r="C214" s="148" t="s">
        <v>570</v>
      </c>
      <c r="D214" s="149"/>
      <c r="E214" s="101">
        <v>328415</v>
      </c>
      <c r="F214" s="105">
        <v>328415</v>
      </c>
      <c r="G214" s="109">
        <v>103296.96</v>
      </c>
      <c r="H214" s="110">
        <v>103296.96</v>
      </c>
    </row>
    <row r="215" spans="1:8" ht="15" customHeight="1">
      <c r="A215" s="96" t="s">
        <v>571</v>
      </c>
      <c r="B215" s="97" t="s">
        <v>336</v>
      </c>
      <c r="C215" s="156" t="s">
        <v>572</v>
      </c>
      <c r="D215" s="157"/>
      <c r="E215" s="98">
        <v>8848777</v>
      </c>
      <c r="F215" s="104">
        <v>8848777</v>
      </c>
      <c r="G215" s="107">
        <v>1515256.39</v>
      </c>
      <c r="H215" s="108">
        <v>1515256.39</v>
      </c>
    </row>
    <row r="216" spans="1:8" ht="15" customHeight="1">
      <c r="A216" s="99" t="s">
        <v>340</v>
      </c>
      <c r="B216" s="100" t="s">
        <v>336</v>
      </c>
      <c r="C216" s="148" t="s">
        <v>573</v>
      </c>
      <c r="D216" s="149"/>
      <c r="E216" s="101">
        <v>8415362</v>
      </c>
      <c r="F216" s="105">
        <v>8415362</v>
      </c>
      <c r="G216" s="109">
        <v>1411959.43</v>
      </c>
      <c r="H216" s="110">
        <v>1411959.43</v>
      </c>
    </row>
    <row r="217" spans="1:8" ht="15" customHeight="1">
      <c r="A217" s="99" t="s">
        <v>342</v>
      </c>
      <c r="B217" s="100" t="s">
        <v>336</v>
      </c>
      <c r="C217" s="148" t="s">
        <v>574</v>
      </c>
      <c r="D217" s="149"/>
      <c r="E217" s="101">
        <v>5127925.96</v>
      </c>
      <c r="F217" s="105">
        <v>5127925.96</v>
      </c>
      <c r="G217" s="109">
        <v>1036271.24</v>
      </c>
      <c r="H217" s="110">
        <v>1036271.24</v>
      </c>
    </row>
    <row r="218" spans="1:8" ht="15" customHeight="1">
      <c r="A218" s="99" t="s">
        <v>344</v>
      </c>
      <c r="B218" s="100" t="s">
        <v>336</v>
      </c>
      <c r="C218" s="148" t="s">
        <v>575</v>
      </c>
      <c r="D218" s="149"/>
      <c r="E218" s="101">
        <v>3938499.16</v>
      </c>
      <c r="F218" s="105">
        <v>3938499.16</v>
      </c>
      <c r="G218" s="109">
        <v>843902.92</v>
      </c>
      <c r="H218" s="110">
        <v>843902.92</v>
      </c>
    </row>
    <row r="219" spans="1:8" ht="15" customHeight="1">
      <c r="A219" s="99" t="s">
        <v>158</v>
      </c>
      <c r="B219" s="100" t="s">
        <v>336</v>
      </c>
      <c r="C219" s="148" t="s">
        <v>576</v>
      </c>
      <c r="D219" s="149"/>
      <c r="E219" s="101">
        <v>1189426.8</v>
      </c>
      <c r="F219" s="105">
        <v>1189426.8</v>
      </c>
      <c r="G219" s="109">
        <v>192368.32</v>
      </c>
      <c r="H219" s="110">
        <v>192368.32</v>
      </c>
    </row>
    <row r="220" spans="1:8" ht="15" customHeight="1">
      <c r="A220" s="99" t="s">
        <v>347</v>
      </c>
      <c r="B220" s="100" t="s">
        <v>336</v>
      </c>
      <c r="C220" s="148" t="s">
        <v>577</v>
      </c>
      <c r="D220" s="149"/>
      <c r="E220" s="101">
        <v>3180606.55</v>
      </c>
      <c r="F220" s="105">
        <v>3180606.55</v>
      </c>
      <c r="G220" s="109">
        <v>315688.19</v>
      </c>
      <c r="H220" s="110">
        <v>315688.19</v>
      </c>
    </row>
    <row r="221" spans="1:8" ht="15" customHeight="1">
      <c r="A221" s="99" t="s">
        <v>349</v>
      </c>
      <c r="B221" s="100" t="s">
        <v>336</v>
      </c>
      <c r="C221" s="148" t="s">
        <v>578</v>
      </c>
      <c r="D221" s="149"/>
      <c r="E221" s="101">
        <v>27357.87</v>
      </c>
      <c r="F221" s="105">
        <v>27357.87</v>
      </c>
      <c r="G221" s="109">
        <v>4971.58</v>
      </c>
      <c r="H221" s="110">
        <v>4971.58</v>
      </c>
    </row>
    <row r="222" spans="1:8" ht="15" customHeight="1">
      <c r="A222" s="99" t="s">
        <v>351</v>
      </c>
      <c r="B222" s="100" t="s">
        <v>336</v>
      </c>
      <c r="C222" s="148" t="s">
        <v>579</v>
      </c>
      <c r="D222" s="149"/>
      <c r="E222" s="101">
        <v>2000</v>
      </c>
      <c r="F222" s="105">
        <v>2000</v>
      </c>
      <c r="G222" s="109" t="s">
        <v>159</v>
      </c>
      <c r="H222" s="110" t="s">
        <v>159</v>
      </c>
    </row>
    <row r="223" spans="1:8" ht="15" customHeight="1">
      <c r="A223" s="99" t="s">
        <v>353</v>
      </c>
      <c r="B223" s="100" t="s">
        <v>336</v>
      </c>
      <c r="C223" s="148" t="s">
        <v>580</v>
      </c>
      <c r="D223" s="149"/>
      <c r="E223" s="101">
        <v>1323088.68</v>
      </c>
      <c r="F223" s="105">
        <v>1323088.68</v>
      </c>
      <c r="G223" s="109">
        <v>293936.61</v>
      </c>
      <c r="H223" s="110">
        <v>293936.61</v>
      </c>
    </row>
    <row r="224" spans="1:8" ht="15" customHeight="1">
      <c r="A224" s="99" t="s">
        <v>355</v>
      </c>
      <c r="B224" s="100" t="s">
        <v>336</v>
      </c>
      <c r="C224" s="148" t="s">
        <v>581</v>
      </c>
      <c r="D224" s="149"/>
      <c r="E224" s="101">
        <v>1652500</v>
      </c>
      <c r="F224" s="105">
        <v>1652500</v>
      </c>
      <c r="G224" s="109">
        <v>15780</v>
      </c>
      <c r="H224" s="110">
        <v>15780</v>
      </c>
    </row>
    <row r="225" spans="1:8" ht="15" customHeight="1">
      <c r="A225" s="99" t="s">
        <v>357</v>
      </c>
      <c r="B225" s="100" t="s">
        <v>336</v>
      </c>
      <c r="C225" s="148" t="s">
        <v>582</v>
      </c>
      <c r="D225" s="149"/>
      <c r="E225" s="101">
        <v>175660</v>
      </c>
      <c r="F225" s="105">
        <v>175660</v>
      </c>
      <c r="G225" s="109">
        <v>1000</v>
      </c>
      <c r="H225" s="110">
        <v>1000</v>
      </c>
    </row>
    <row r="226" spans="1:8" ht="15" customHeight="1">
      <c r="A226" s="99" t="s">
        <v>363</v>
      </c>
      <c r="B226" s="100" t="s">
        <v>336</v>
      </c>
      <c r="C226" s="148" t="s">
        <v>583</v>
      </c>
      <c r="D226" s="149"/>
      <c r="E226" s="101">
        <v>106829.49</v>
      </c>
      <c r="F226" s="105">
        <v>106829.49</v>
      </c>
      <c r="G226" s="109">
        <v>60000</v>
      </c>
      <c r="H226" s="110">
        <v>60000</v>
      </c>
    </row>
    <row r="227" spans="1:8" ht="15" customHeight="1">
      <c r="A227" s="99" t="s">
        <v>365</v>
      </c>
      <c r="B227" s="100" t="s">
        <v>336</v>
      </c>
      <c r="C227" s="148" t="s">
        <v>584</v>
      </c>
      <c r="D227" s="149"/>
      <c r="E227" s="101">
        <v>433415</v>
      </c>
      <c r="F227" s="105">
        <v>433415</v>
      </c>
      <c r="G227" s="109">
        <v>103296.96</v>
      </c>
      <c r="H227" s="110">
        <v>103296.96</v>
      </c>
    </row>
    <row r="228" spans="1:8" ht="15" customHeight="1">
      <c r="A228" s="99" t="s">
        <v>367</v>
      </c>
      <c r="B228" s="100" t="s">
        <v>336</v>
      </c>
      <c r="C228" s="148" t="s">
        <v>585</v>
      </c>
      <c r="D228" s="149"/>
      <c r="E228" s="101">
        <v>105000</v>
      </c>
      <c r="F228" s="105">
        <v>105000</v>
      </c>
      <c r="G228" s="109" t="s">
        <v>159</v>
      </c>
      <c r="H228" s="110" t="s">
        <v>159</v>
      </c>
    </row>
    <row r="229" spans="1:8" ht="15" customHeight="1">
      <c r="A229" s="99" t="s">
        <v>369</v>
      </c>
      <c r="B229" s="100" t="s">
        <v>336</v>
      </c>
      <c r="C229" s="148" t="s">
        <v>586</v>
      </c>
      <c r="D229" s="149"/>
      <c r="E229" s="101">
        <v>328415</v>
      </c>
      <c r="F229" s="105">
        <v>328415</v>
      </c>
      <c r="G229" s="109">
        <v>103296.96</v>
      </c>
      <c r="H229" s="110">
        <v>103296.96</v>
      </c>
    </row>
    <row r="230" spans="1:8" ht="15" customHeight="1">
      <c r="A230" s="96" t="s">
        <v>587</v>
      </c>
      <c r="B230" s="97" t="s">
        <v>336</v>
      </c>
      <c r="C230" s="156" t="s">
        <v>588</v>
      </c>
      <c r="D230" s="157"/>
      <c r="E230" s="98">
        <v>1243875</v>
      </c>
      <c r="F230" s="104">
        <v>1243875</v>
      </c>
      <c r="G230" s="107">
        <v>131868.75</v>
      </c>
      <c r="H230" s="108">
        <v>131868.75</v>
      </c>
    </row>
    <row r="231" spans="1:8" ht="15" customHeight="1">
      <c r="A231" s="99" t="s">
        <v>340</v>
      </c>
      <c r="B231" s="100" t="s">
        <v>336</v>
      </c>
      <c r="C231" s="148" t="s">
        <v>589</v>
      </c>
      <c r="D231" s="149"/>
      <c r="E231" s="101">
        <v>1243875</v>
      </c>
      <c r="F231" s="105">
        <v>1243875</v>
      </c>
      <c r="G231" s="109">
        <v>131868.75</v>
      </c>
      <c r="H231" s="110">
        <v>131868.75</v>
      </c>
    </row>
    <row r="232" spans="1:8" ht="15" customHeight="1">
      <c r="A232" s="99" t="s">
        <v>347</v>
      </c>
      <c r="B232" s="100" t="s">
        <v>336</v>
      </c>
      <c r="C232" s="148" t="s">
        <v>590</v>
      </c>
      <c r="D232" s="149"/>
      <c r="E232" s="101">
        <v>730000</v>
      </c>
      <c r="F232" s="105">
        <v>730000</v>
      </c>
      <c r="G232" s="109">
        <v>33000</v>
      </c>
      <c r="H232" s="110">
        <v>33000</v>
      </c>
    </row>
    <row r="233" spans="1:8" ht="15" customHeight="1">
      <c r="A233" s="99" t="s">
        <v>561</v>
      </c>
      <c r="B233" s="100" t="s">
        <v>336</v>
      </c>
      <c r="C233" s="148" t="s">
        <v>591</v>
      </c>
      <c r="D233" s="149"/>
      <c r="E233" s="101">
        <v>55000</v>
      </c>
      <c r="F233" s="105">
        <v>55000</v>
      </c>
      <c r="G233" s="109" t="s">
        <v>159</v>
      </c>
      <c r="H233" s="110" t="s">
        <v>159</v>
      </c>
    </row>
    <row r="234" spans="1:8" ht="15" customHeight="1">
      <c r="A234" s="99" t="s">
        <v>357</v>
      </c>
      <c r="B234" s="100" t="s">
        <v>336</v>
      </c>
      <c r="C234" s="148" t="s">
        <v>592</v>
      </c>
      <c r="D234" s="149"/>
      <c r="E234" s="101">
        <v>675000</v>
      </c>
      <c r="F234" s="105">
        <v>675000</v>
      </c>
      <c r="G234" s="109">
        <v>33000</v>
      </c>
      <c r="H234" s="110">
        <v>33000</v>
      </c>
    </row>
    <row r="235" spans="1:8" ht="15" customHeight="1">
      <c r="A235" s="99" t="s">
        <v>359</v>
      </c>
      <c r="B235" s="100" t="s">
        <v>336</v>
      </c>
      <c r="C235" s="148" t="s">
        <v>593</v>
      </c>
      <c r="D235" s="149"/>
      <c r="E235" s="101">
        <v>103875</v>
      </c>
      <c r="F235" s="105">
        <v>103875</v>
      </c>
      <c r="G235" s="109">
        <v>25968.75</v>
      </c>
      <c r="H235" s="110">
        <v>25968.75</v>
      </c>
    </row>
    <row r="236" spans="1:8" ht="15" customHeight="1">
      <c r="A236" s="99" t="s">
        <v>361</v>
      </c>
      <c r="B236" s="100" t="s">
        <v>336</v>
      </c>
      <c r="C236" s="148" t="s">
        <v>594</v>
      </c>
      <c r="D236" s="149"/>
      <c r="E236" s="101">
        <v>103875</v>
      </c>
      <c r="F236" s="105">
        <v>103875</v>
      </c>
      <c r="G236" s="109">
        <v>25968.75</v>
      </c>
      <c r="H236" s="110">
        <v>25968.75</v>
      </c>
    </row>
    <row r="237" spans="1:8" ht="15" customHeight="1">
      <c r="A237" s="99" t="s">
        <v>363</v>
      </c>
      <c r="B237" s="100" t="s">
        <v>336</v>
      </c>
      <c r="C237" s="148" t="s">
        <v>595</v>
      </c>
      <c r="D237" s="149"/>
      <c r="E237" s="101">
        <v>410000</v>
      </c>
      <c r="F237" s="105">
        <v>410000</v>
      </c>
      <c r="G237" s="109">
        <v>72900</v>
      </c>
      <c r="H237" s="110">
        <v>72900</v>
      </c>
    </row>
    <row r="238" spans="1:8" ht="15" customHeight="1">
      <c r="A238" s="96" t="s">
        <v>596</v>
      </c>
      <c r="B238" s="97" t="s">
        <v>336</v>
      </c>
      <c r="C238" s="156" t="s">
        <v>148</v>
      </c>
      <c r="D238" s="157"/>
      <c r="E238" s="98">
        <v>486672</v>
      </c>
      <c r="F238" s="104">
        <v>486672</v>
      </c>
      <c r="G238" s="107">
        <v>61267.65</v>
      </c>
      <c r="H238" s="108">
        <v>61267.65</v>
      </c>
    </row>
    <row r="239" spans="1:8" ht="15" customHeight="1">
      <c r="A239" s="99" t="s">
        <v>340</v>
      </c>
      <c r="B239" s="100" t="s">
        <v>336</v>
      </c>
      <c r="C239" s="148" t="s">
        <v>597</v>
      </c>
      <c r="D239" s="149"/>
      <c r="E239" s="101">
        <v>486672</v>
      </c>
      <c r="F239" s="105">
        <v>486672</v>
      </c>
      <c r="G239" s="109">
        <v>61267.65</v>
      </c>
      <c r="H239" s="110">
        <v>61267.65</v>
      </c>
    </row>
    <row r="240" spans="1:8" ht="15" customHeight="1">
      <c r="A240" s="99" t="s">
        <v>151</v>
      </c>
      <c r="B240" s="100" t="s">
        <v>336</v>
      </c>
      <c r="C240" s="148" t="s">
        <v>598</v>
      </c>
      <c r="D240" s="149"/>
      <c r="E240" s="101">
        <v>486672</v>
      </c>
      <c r="F240" s="105">
        <v>486672</v>
      </c>
      <c r="G240" s="109">
        <v>61267.65</v>
      </c>
      <c r="H240" s="110">
        <v>61267.65</v>
      </c>
    </row>
    <row r="241" spans="1:8" ht="15" customHeight="1">
      <c r="A241" s="99" t="s">
        <v>599</v>
      </c>
      <c r="B241" s="100" t="s">
        <v>336</v>
      </c>
      <c r="C241" s="148" t="s">
        <v>600</v>
      </c>
      <c r="D241" s="149"/>
      <c r="E241" s="101">
        <v>205712</v>
      </c>
      <c r="F241" s="105">
        <v>205712</v>
      </c>
      <c r="G241" s="109">
        <v>3931.65</v>
      </c>
      <c r="H241" s="110">
        <v>3931.65</v>
      </c>
    </row>
    <row r="242" spans="1:8" ht="42.75">
      <c r="A242" s="99" t="s">
        <v>601</v>
      </c>
      <c r="B242" s="100" t="s">
        <v>336</v>
      </c>
      <c r="C242" s="148" t="s">
        <v>602</v>
      </c>
      <c r="D242" s="149"/>
      <c r="E242" s="101">
        <v>280960</v>
      </c>
      <c r="F242" s="105">
        <v>280960</v>
      </c>
      <c r="G242" s="109">
        <v>57336</v>
      </c>
      <c r="H242" s="110">
        <v>57336</v>
      </c>
    </row>
    <row r="243" spans="1:8" ht="15" customHeight="1">
      <c r="A243" s="96" t="s">
        <v>603</v>
      </c>
      <c r="B243" s="97" t="s">
        <v>336</v>
      </c>
      <c r="C243" s="156" t="s">
        <v>604</v>
      </c>
      <c r="D243" s="157"/>
      <c r="E243" s="98">
        <v>280960</v>
      </c>
      <c r="F243" s="104">
        <v>280960</v>
      </c>
      <c r="G243" s="107">
        <v>57336</v>
      </c>
      <c r="H243" s="108">
        <v>57336</v>
      </c>
    </row>
    <row r="244" spans="1:8" ht="15" customHeight="1">
      <c r="A244" s="99" t="s">
        <v>340</v>
      </c>
      <c r="B244" s="100" t="s">
        <v>336</v>
      </c>
      <c r="C244" s="148" t="s">
        <v>605</v>
      </c>
      <c r="D244" s="149"/>
      <c r="E244" s="101">
        <v>280960</v>
      </c>
      <c r="F244" s="105">
        <v>280960</v>
      </c>
      <c r="G244" s="109">
        <v>57336</v>
      </c>
      <c r="H244" s="110">
        <v>57336</v>
      </c>
    </row>
    <row r="245" spans="1:8" ht="15" customHeight="1">
      <c r="A245" s="99" t="s">
        <v>151</v>
      </c>
      <c r="B245" s="100" t="s">
        <v>336</v>
      </c>
      <c r="C245" s="148" t="s">
        <v>606</v>
      </c>
      <c r="D245" s="149"/>
      <c r="E245" s="101">
        <v>280960</v>
      </c>
      <c r="F245" s="105">
        <v>280960</v>
      </c>
      <c r="G245" s="109">
        <v>57336</v>
      </c>
      <c r="H245" s="110">
        <v>57336</v>
      </c>
    </row>
    <row r="246" spans="1:8" ht="42.75">
      <c r="A246" s="99" t="s">
        <v>601</v>
      </c>
      <c r="B246" s="100" t="s">
        <v>336</v>
      </c>
      <c r="C246" s="148" t="s">
        <v>607</v>
      </c>
      <c r="D246" s="149"/>
      <c r="E246" s="101">
        <v>280960</v>
      </c>
      <c r="F246" s="105">
        <v>280960</v>
      </c>
      <c r="G246" s="109">
        <v>57336</v>
      </c>
      <c r="H246" s="110">
        <v>57336</v>
      </c>
    </row>
    <row r="247" spans="1:8" ht="15" customHeight="1">
      <c r="A247" s="96" t="s">
        <v>608</v>
      </c>
      <c r="B247" s="97" t="s">
        <v>336</v>
      </c>
      <c r="C247" s="156" t="s">
        <v>152</v>
      </c>
      <c r="D247" s="157"/>
      <c r="E247" s="98">
        <v>205712</v>
      </c>
      <c r="F247" s="104">
        <v>205712</v>
      </c>
      <c r="G247" s="107">
        <v>3931.65</v>
      </c>
      <c r="H247" s="108">
        <v>3931.65</v>
      </c>
    </row>
    <row r="248" spans="1:8" ht="15" customHeight="1">
      <c r="A248" s="99" t="s">
        <v>340</v>
      </c>
      <c r="B248" s="100" t="s">
        <v>336</v>
      </c>
      <c r="C248" s="148" t="s">
        <v>609</v>
      </c>
      <c r="D248" s="149"/>
      <c r="E248" s="101">
        <v>205712</v>
      </c>
      <c r="F248" s="105">
        <v>205712</v>
      </c>
      <c r="G248" s="109">
        <v>3931.65</v>
      </c>
      <c r="H248" s="110">
        <v>3931.65</v>
      </c>
    </row>
    <row r="249" spans="1:8" ht="15" customHeight="1">
      <c r="A249" s="99" t="s">
        <v>151</v>
      </c>
      <c r="B249" s="100" t="s">
        <v>336</v>
      </c>
      <c r="C249" s="148" t="s">
        <v>610</v>
      </c>
      <c r="D249" s="149"/>
      <c r="E249" s="101">
        <v>205712</v>
      </c>
      <c r="F249" s="105">
        <v>205712</v>
      </c>
      <c r="G249" s="109">
        <v>3931.65</v>
      </c>
      <c r="H249" s="110">
        <v>3931.65</v>
      </c>
    </row>
    <row r="250" spans="1:8" ht="15" customHeight="1">
      <c r="A250" s="99" t="s">
        <v>599</v>
      </c>
      <c r="B250" s="100" t="s">
        <v>336</v>
      </c>
      <c r="C250" s="148" t="s">
        <v>155</v>
      </c>
      <c r="D250" s="149"/>
      <c r="E250" s="101">
        <v>205712</v>
      </c>
      <c r="F250" s="105">
        <v>205712</v>
      </c>
      <c r="G250" s="109">
        <v>3931.65</v>
      </c>
      <c r="H250" s="110">
        <v>3931.65</v>
      </c>
    </row>
    <row r="251" spans="1:8" ht="15" customHeight="1">
      <c r="A251" s="96" t="s">
        <v>611</v>
      </c>
      <c r="B251" s="97" t="s">
        <v>336</v>
      </c>
      <c r="C251" s="156" t="s">
        <v>149</v>
      </c>
      <c r="D251" s="157"/>
      <c r="E251" s="98">
        <v>970000</v>
      </c>
      <c r="F251" s="104">
        <v>970000</v>
      </c>
      <c r="G251" s="107">
        <v>46850</v>
      </c>
      <c r="H251" s="108">
        <v>46850</v>
      </c>
    </row>
    <row r="252" spans="1:8" ht="15" customHeight="1">
      <c r="A252" s="99" t="s">
        <v>340</v>
      </c>
      <c r="B252" s="100" t="s">
        <v>336</v>
      </c>
      <c r="C252" s="148" t="s">
        <v>612</v>
      </c>
      <c r="D252" s="149"/>
      <c r="E252" s="101">
        <v>370000</v>
      </c>
      <c r="F252" s="105">
        <v>370000</v>
      </c>
      <c r="G252" s="109">
        <v>46850</v>
      </c>
      <c r="H252" s="110">
        <v>46850</v>
      </c>
    </row>
    <row r="253" spans="1:8" ht="15" customHeight="1">
      <c r="A253" s="99" t="s">
        <v>347</v>
      </c>
      <c r="B253" s="100" t="s">
        <v>336</v>
      </c>
      <c r="C253" s="148" t="s">
        <v>613</v>
      </c>
      <c r="D253" s="149"/>
      <c r="E253" s="101">
        <v>250000</v>
      </c>
      <c r="F253" s="105">
        <v>250000</v>
      </c>
      <c r="G253" s="109" t="s">
        <v>159</v>
      </c>
      <c r="H253" s="110" t="s">
        <v>159</v>
      </c>
    </row>
    <row r="254" spans="1:8" ht="15" customHeight="1">
      <c r="A254" s="99" t="s">
        <v>355</v>
      </c>
      <c r="B254" s="100" t="s">
        <v>336</v>
      </c>
      <c r="C254" s="148" t="s">
        <v>614</v>
      </c>
      <c r="D254" s="149"/>
      <c r="E254" s="101">
        <v>250000</v>
      </c>
      <c r="F254" s="105">
        <v>250000</v>
      </c>
      <c r="G254" s="109" t="s">
        <v>159</v>
      </c>
      <c r="H254" s="110" t="s">
        <v>159</v>
      </c>
    </row>
    <row r="255" spans="1:8" ht="15" customHeight="1">
      <c r="A255" s="99" t="s">
        <v>363</v>
      </c>
      <c r="B255" s="100" t="s">
        <v>336</v>
      </c>
      <c r="C255" s="148" t="s">
        <v>615</v>
      </c>
      <c r="D255" s="149"/>
      <c r="E255" s="101">
        <v>120000</v>
      </c>
      <c r="F255" s="105">
        <v>120000</v>
      </c>
      <c r="G255" s="109">
        <v>46850</v>
      </c>
      <c r="H255" s="110">
        <v>46850</v>
      </c>
    </row>
    <row r="256" spans="1:8" ht="15" customHeight="1">
      <c r="A256" s="99" t="s">
        <v>365</v>
      </c>
      <c r="B256" s="100" t="s">
        <v>336</v>
      </c>
      <c r="C256" s="148" t="s">
        <v>616</v>
      </c>
      <c r="D256" s="149"/>
      <c r="E256" s="101">
        <v>600000</v>
      </c>
      <c r="F256" s="105">
        <v>600000</v>
      </c>
      <c r="G256" s="109" t="s">
        <v>159</v>
      </c>
      <c r="H256" s="110" t="s">
        <v>159</v>
      </c>
    </row>
    <row r="257" spans="1:8" ht="15" customHeight="1">
      <c r="A257" s="99" t="s">
        <v>367</v>
      </c>
      <c r="B257" s="100" t="s">
        <v>336</v>
      </c>
      <c r="C257" s="148" t="s">
        <v>617</v>
      </c>
      <c r="D257" s="149"/>
      <c r="E257" s="101">
        <v>600000</v>
      </c>
      <c r="F257" s="105">
        <v>600000</v>
      </c>
      <c r="G257" s="109" t="s">
        <v>159</v>
      </c>
      <c r="H257" s="110" t="s">
        <v>159</v>
      </c>
    </row>
    <row r="258" spans="1:8" ht="15" customHeight="1">
      <c r="A258" s="96" t="s">
        <v>618</v>
      </c>
      <c r="B258" s="97" t="s">
        <v>336</v>
      </c>
      <c r="C258" s="156" t="s">
        <v>619</v>
      </c>
      <c r="D258" s="157"/>
      <c r="E258" s="98">
        <v>970000</v>
      </c>
      <c r="F258" s="104">
        <v>970000</v>
      </c>
      <c r="G258" s="107">
        <v>46850</v>
      </c>
      <c r="H258" s="108">
        <v>46850</v>
      </c>
    </row>
    <row r="259" spans="1:8" ht="15" customHeight="1">
      <c r="A259" s="99" t="s">
        <v>340</v>
      </c>
      <c r="B259" s="100" t="s">
        <v>336</v>
      </c>
      <c r="C259" s="148" t="s">
        <v>620</v>
      </c>
      <c r="D259" s="149"/>
      <c r="E259" s="101">
        <v>370000</v>
      </c>
      <c r="F259" s="105">
        <v>370000</v>
      </c>
      <c r="G259" s="109">
        <v>46850</v>
      </c>
      <c r="H259" s="110">
        <v>46850</v>
      </c>
    </row>
    <row r="260" spans="1:8" ht="15" customHeight="1">
      <c r="A260" s="99" t="s">
        <v>347</v>
      </c>
      <c r="B260" s="100" t="s">
        <v>336</v>
      </c>
      <c r="C260" s="148" t="s">
        <v>621</v>
      </c>
      <c r="D260" s="149"/>
      <c r="E260" s="101">
        <v>250000</v>
      </c>
      <c r="F260" s="105">
        <v>250000</v>
      </c>
      <c r="G260" s="109" t="s">
        <v>159</v>
      </c>
      <c r="H260" s="110" t="s">
        <v>159</v>
      </c>
    </row>
    <row r="261" spans="1:8" ht="15" customHeight="1">
      <c r="A261" s="99" t="s">
        <v>355</v>
      </c>
      <c r="B261" s="100" t="s">
        <v>336</v>
      </c>
      <c r="C261" s="148" t="s">
        <v>622</v>
      </c>
      <c r="D261" s="149"/>
      <c r="E261" s="101">
        <v>250000</v>
      </c>
      <c r="F261" s="105">
        <v>250000</v>
      </c>
      <c r="G261" s="109" t="s">
        <v>159</v>
      </c>
      <c r="H261" s="110" t="s">
        <v>159</v>
      </c>
    </row>
    <row r="262" spans="1:8" ht="15" customHeight="1">
      <c r="A262" s="99" t="s">
        <v>363</v>
      </c>
      <c r="B262" s="100" t="s">
        <v>336</v>
      </c>
      <c r="C262" s="148" t="s">
        <v>623</v>
      </c>
      <c r="D262" s="149"/>
      <c r="E262" s="101">
        <v>120000</v>
      </c>
      <c r="F262" s="105">
        <v>120000</v>
      </c>
      <c r="G262" s="109">
        <v>46850</v>
      </c>
      <c r="H262" s="110">
        <v>46850</v>
      </c>
    </row>
    <row r="263" spans="1:8" ht="15" customHeight="1">
      <c r="A263" s="99" t="s">
        <v>365</v>
      </c>
      <c r="B263" s="100" t="s">
        <v>336</v>
      </c>
      <c r="C263" s="148" t="s">
        <v>624</v>
      </c>
      <c r="D263" s="149"/>
      <c r="E263" s="101">
        <v>600000</v>
      </c>
      <c r="F263" s="105">
        <v>600000</v>
      </c>
      <c r="G263" s="109" t="s">
        <v>159</v>
      </c>
      <c r="H263" s="110" t="s">
        <v>159</v>
      </c>
    </row>
    <row r="264" spans="1:8" ht="15" customHeight="1">
      <c r="A264" s="99" t="s">
        <v>367</v>
      </c>
      <c r="B264" s="100" t="s">
        <v>336</v>
      </c>
      <c r="C264" s="148" t="s">
        <v>625</v>
      </c>
      <c r="D264" s="149"/>
      <c r="E264" s="101">
        <v>600000</v>
      </c>
      <c r="F264" s="105">
        <v>600000</v>
      </c>
      <c r="G264" s="109" t="s">
        <v>159</v>
      </c>
      <c r="H264" s="110" t="s">
        <v>159</v>
      </c>
    </row>
    <row r="265" spans="1:8" ht="15" customHeight="1">
      <c r="A265" s="96" t="s">
        <v>626</v>
      </c>
      <c r="B265" s="97" t="s">
        <v>336</v>
      </c>
      <c r="C265" s="156" t="s">
        <v>627</v>
      </c>
      <c r="D265" s="157"/>
      <c r="E265" s="98">
        <v>50000</v>
      </c>
      <c r="F265" s="104">
        <v>50000</v>
      </c>
      <c r="G265" s="107" t="s">
        <v>159</v>
      </c>
      <c r="H265" s="108" t="s">
        <v>159</v>
      </c>
    </row>
    <row r="266" spans="1:8" ht="15" customHeight="1">
      <c r="A266" s="99" t="s">
        <v>340</v>
      </c>
      <c r="B266" s="100" t="s">
        <v>336</v>
      </c>
      <c r="C266" s="148" t="s">
        <v>628</v>
      </c>
      <c r="D266" s="149"/>
      <c r="E266" s="101">
        <v>50000</v>
      </c>
      <c r="F266" s="105">
        <v>50000</v>
      </c>
      <c r="G266" s="109" t="s">
        <v>159</v>
      </c>
      <c r="H266" s="110" t="s">
        <v>159</v>
      </c>
    </row>
    <row r="267" spans="1:8" ht="15" customHeight="1">
      <c r="A267" s="99" t="s">
        <v>629</v>
      </c>
      <c r="B267" s="100" t="s">
        <v>336</v>
      </c>
      <c r="C267" s="148" t="s">
        <v>630</v>
      </c>
      <c r="D267" s="149"/>
      <c r="E267" s="101">
        <v>50000</v>
      </c>
      <c r="F267" s="105">
        <v>50000</v>
      </c>
      <c r="G267" s="109" t="s">
        <v>159</v>
      </c>
      <c r="H267" s="110" t="s">
        <v>159</v>
      </c>
    </row>
    <row r="268" spans="1:8" ht="15" customHeight="1">
      <c r="A268" s="99" t="s">
        <v>631</v>
      </c>
      <c r="B268" s="100" t="s">
        <v>336</v>
      </c>
      <c r="C268" s="148" t="s">
        <v>632</v>
      </c>
      <c r="D268" s="149"/>
      <c r="E268" s="101">
        <v>50000</v>
      </c>
      <c r="F268" s="105">
        <v>50000</v>
      </c>
      <c r="G268" s="109" t="s">
        <v>159</v>
      </c>
      <c r="H268" s="110" t="s">
        <v>159</v>
      </c>
    </row>
    <row r="269" spans="1:8" ht="15" customHeight="1">
      <c r="A269" s="96" t="s">
        <v>633</v>
      </c>
      <c r="B269" s="97" t="s">
        <v>336</v>
      </c>
      <c r="C269" s="156" t="s">
        <v>634</v>
      </c>
      <c r="D269" s="157"/>
      <c r="E269" s="98">
        <v>50000</v>
      </c>
      <c r="F269" s="104">
        <v>50000</v>
      </c>
      <c r="G269" s="107" t="s">
        <v>159</v>
      </c>
      <c r="H269" s="108" t="s">
        <v>159</v>
      </c>
    </row>
    <row r="270" spans="1:8" ht="15" customHeight="1">
      <c r="A270" s="99" t="s">
        <v>340</v>
      </c>
      <c r="B270" s="100" t="s">
        <v>336</v>
      </c>
      <c r="C270" s="148" t="s">
        <v>635</v>
      </c>
      <c r="D270" s="149"/>
      <c r="E270" s="101">
        <v>50000</v>
      </c>
      <c r="F270" s="105">
        <v>50000</v>
      </c>
      <c r="G270" s="109" t="s">
        <v>159</v>
      </c>
      <c r="H270" s="110" t="s">
        <v>159</v>
      </c>
    </row>
    <row r="271" spans="1:8" ht="15" customHeight="1">
      <c r="A271" s="99" t="s">
        <v>629</v>
      </c>
      <c r="B271" s="100" t="s">
        <v>336</v>
      </c>
      <c r="C271" s="148" t="s">
        <v>636</v>
      </c>
      <c r="D271" s="149"/>
      <c r="E271" s="101">
        <v>50000</v>
      </c>
      <c r="F271" s="105">
        <v>50000</v>
      </c>
      <c r="G271" s="109" t="s">
        <v>159</v>
      </c>
      <c r="H271" s="110" t="s">
        <v>159</v>
      </c>
    </row>
    <row r="272" spans="1:8" ht="15" customHeight="1">
      <c r="A272" s="99" t="s">
        <v>631</v>
      </c>
      <c r="B272" s="100" t="s">
        <v>336</v>
      </c>
      <c r="C272" s="148" t="s">
        <v>637</v>
      </c>
      <c r="D272" s="149"/>
      <c r="E272" s="101">
        <v>50000</v>
      </c>
      <c r="F272" s="105">
        <v>50000</v>
      </c>
      <c r="G272" s="109" t="s">
        <v>159</v>
      </c>
      <c r="H272" s="110" t="s">
        <v>159</v>
      </c>
    </row>
    <row r="273" spans="1:8" ht="60" customHeight="1">
      <c r="A273" s="96" t="s">
        <v>638</v>
      </c>
      <c r="B273" s="97" t="s">
        <v>336</v>
      </c>
      <c r="C273" s="156" t="s">
        <v>639</v>
      </c>
      <c r="D273" s="157"/>
      <c r="E273" s="98">
        <v>3515300</v>
      </c>
      <c r="F273" s="104">
        <v>3515300</v>
      </c>
      <c r="G273" s="107">
        <v>878825</v>
      </c>
      <c r="H273" s="108">
        <v>878825</v>
      </c>
    </row>
    <row r="274" spans="1:8" ht="15" customHeight="1">
      <c r="A274" s="99" t="s">
        <v>340</v>
      </c>
      <c r="B274" s="100" t="s">
        <v>336</v>
      </c>
      <c r="C274" s="148" t="s">
        <v>640</v>
      </c>
      <c r="D274" s="149"/>
      <c r="E274" s="101">
        <v>3515300</v>
      </c>
      <c r="F274" s="105">
        <v>3515300</v>
      </c>
      <c r="G274" s="109">
        <v>878825</v>
      </c>
      <c r="H274" s="110">
        <v>878825</v>
      </c>
    </row>
    <row r="275" spans="1:8" ht="15" customHeight="1">
      <c r="A275" s="99" t="s">
        <v>359</v>
      </c>
      <c r="B275" s="100" t="s">
        <v>336</v>
      </c>
      <c r="C275" s="148" t="s">
        <v>641</v>
      </c>
      <c r="D275" s="149"/>
      <c r="E275" s="101">
        <v>3515300</v>
      </c>
      <c r="F275" s="105">
        <v>3515300</v>
      </c>
      <c r="G275" s="109">
        <v>878825</v>
      </c>
      <c r="H275" s="110">
        <v>878825</v>
      </c>
    </row>
    <row r="276" spans="1:8" ht="15" customHeight="1">
      <c r="A276" s="99" t="s">
        <v>361</v>
      </c>
      <c r="B276" s="100" t="s">
        <v>336</v>
      </c>
      <c r="C276" s="148" t="s">
        <v>642</v>
      </c>
      <c r="D276" s="149"/>
      <c r="E276" s="101">
        <v>3515300</v>
      </c>
      <c r="F276" s="105">
        <v>3515300</v>
      </c>
      <c r="G276" s="109">
        <v>878825</v>
      </c>
      <c r="H276" s="110">
        <v>878825</v>
      </c>
    </row>
    <row r="277" spans="1:8" ht="15" customHeight="1">
      <c r="A277" s="96" t="s">
        <v>643</v>
      </c>
      <c r="B277" s="97" t="s">
        <v>336</v>
      </c>
      <c r="C277" s="156" t="s">
        <v>644</v>
      </c>
      <c r="D277" s="157"/>
      <c r="E277" s="98">
        <v>3515300</v>
      </c>
      <c r="F277" s="104">
        <v>3515300</v>
      </c>
      <c r="G277" s="107">
        <v>878825</v>
      </c>
      <c r="H277" s="108">
        <v>878825</v>
      </c>
    </row>
    <row r="278" spans="1:8" ht="15" customHeight="1">
      <c r="A278" s="99" t="s">
        <v>340</v>
      </c>
      <c r="B278" s="100" t="s">
        <v>336</v>
      </c>
      <c r="C278" s="148" t="s">
        <v>645</v>
      </c>
      <c r="D278" s="149"/>
      <c r="E278" s="101">
        <v>3515300</v>
      </c>
      <c r="F278" s="105">
        <v>3515300</v>
      </c>
      <c r="G278" s="109">
        <v>878825</v>
      </c>
      <c r="H278" s="110">
        <v>878825</v>
      </c>
    </row>
    <row r="279" spans="1:8" ht="15" customHeight="1">
      <c r="A279" s="99" t="s">
        <v>359</v>
      </c>
      <c r="B279" s="100" t="s">
        <v>336</v>
      </c>
      <c r="C279" s="148" t="s">
        <v>646</v>
      </c>
      <c r="D279" s="149"/>
      <c r="E279" s="101">
        <v>3515300</v>
      </c>
      <c r="F279" s="105">
        <v>3515300</v>
      </c>
      <c r="G279" s="109">
        <v>878825</v>
      </c>
      <c r="H279" s="110">
        <v>878825</v>
      </c>
    </row>
    <row r="280" spans="1:8" ht="15" customHeight="1">
      <c r="A280" s="99" t="s">
        <v>361</v>
      </c>
      <c r="B280" s="100" t="s">
        <v>336</v>
      </c>
      <c r="C280" s="148" t="s">
        <v>647</v>
      </c>
      <c r="D280" s="149"/>
      <c r="E280" s="101">
        <v>3515300</v>
      </c>
      <c r="F280" s="105">
        <v>3515300</v>
      </c>
      <c r="G280" s="109">
        <v>878825</v>
      </c>
      <c r="H280" s="110">
        <v>878825</v>
      </c>
    </row>
    <row r="281" spans="1:8" ht="15" customHeight="1" thickBot="1">
      <c r="A281" s="96" t="s">
        <v>648</v>
      </c>
      <c r="B281" s="97" t="s">
        <v>649</v>
      </c>
      <c r="C281" s="156" t="s">
        <v>650</v>
      </c>
      <c r="D281" s="157"/>
      <c r="E281" s="98">
        <v>-4660300</v>
      </c>
      <c r="F281" s="104">
        <v>-4660300</v>
      </c>
      <c r="G281" s="116">
        <v>2715446.28</v>
      </c>
      <c r="H281" s="117">
        <v>2715446.28</v>
      </c>
    </row>
  </sheetData>
  <sheetProtection/>
  <mergeCells count="280"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14:D14"/>
    <mergeCell ref="G5:G11"/>
    <mergeCell ref="F5:F11"/>
    <mergeCell ref="C13:D13"/>
    <mergeCell ref="C15:D15"/>
    <mergeCell ref="C17:D17"/>
    <mergeCell ref="C19:D19"/>
    <mergeCell ref="C20:D20"/>
    <mergeCell ref="C21:D21"/>
    <mergeCell ref="A2:H2"/>
    <mergeCell ref="A4:A11"/>
    <mergeCell ref="B4:B11"/>
    <mergeCell ref="C4:D11"/>
    <mergeCell ref="E4:F4"/>
    <mergeCell ref="G4:H4"/>
    <mergeCell ref="E5:E11"/>
    <mergeCell ref="H5:H11"/>
    <mergeCell ref="C12:D12"/>
  </mergeCells>
  <conditionalFormatting sqref="E13:E281 H13:H281">
    <cfRule type="cellIs" priority="537" dxfId="24" operator="equal" stopIfTrue="1">
      <formula>0</formula>
    </cfRule>
  </conditionalFormatting>
  <conditionalFormatting sqref="G13:G281">
    <cfRule type="cellIs" priority="538" dxfId="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37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88" t="s">
        <v>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</row>
    <row r="2" spans="1:24" ht="12.75" customHeight="1">
      <c r="A2" s="123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89" t="s">
        <v>5</v>
      </c>
      <c r="B4" s="161" t="s">
        <v>15</v>
      </c>
      <c r="C4" s="164" t="s">
        <v>56</v>
      </c>
      <c r="D4" s="165"/>
      <c r="E4" s="170" t="s">
        <v>24</v>
      </c>
      <c r="F4" s="171"/>
      <c r="G4" s="171"/>
      <c r="H4" s="171"/>
      <c r="I4" s="171"/>
      <c r="J4" s="171"/>
      <c r="K4" s="171"/>
      <c r="L4" s="171"/>
      <c r="M4" s="171"/>
      <c r="N4" s="192"/>
      <c r="O4" s="170" t="s">
        <v>17</v>
      </c>
      <c r="P4" s="171"/>
      <c r="Q4" s="171"/>
      <c r="R4" s="171"/>
      <c r="S4" s="171"/>
      <c r="T4" s="171"/>
      <c r="U4" s="171"/>
      <c r="V4" s="171"/>
      <c r="W4" s="171"/>
      <c r="X4" s="173"/>
    </row>
    <row r="5" spans="1:24" ht="12.75" customHeight="1">
      <c r="A5" s="190"/>
      <c r="B5" s="162"/>
      <c r="C5" s="166"/>
      <c r="D5" s="167"/>
      <c r="E5" s="174" t="s">
        <v>25</v>
      </c>
      <c r="F5" s="174" t="s">
        <v>45</v>
      </c>
      <c r="G5" s="174" t="s">
        <v>26</v>
      </c>
      <c r="H5" s="174" t="s">
        <v>46</v>
      </c>
      <c r="I5" s="174" t="s">
        <v>27</v>
      </c>
      <c r="J5" s="174" t="s">
        <v>28</v>
      </c>
      <c r="K5" s="174" t="s">
        <v>29</v>
      </c>
      <c r="L5" s="174" t="s">
        <v>30</v>
      </c>
      <c r="M5" s="174" t="s">
        <v>31</v>
      </c>
      <c r="N5" s="174" t="s">
        <v>39</v>
      </c>
      <c r="O5" s="174" t="s">
        <v>25</v>
      </c>
      <c r="P5" s="174" t="s">
        <v>45</v>
      </c>
      <c r="Q5" s="174" t="s">
        <v>26</v>
      </c>
      <c r="R5" s="174" t="s">
        <v>46</v>
      </c>
      <c r="S5" s="174" t="s">
        <v>27</v>
      </c>
      <c r="T5" s="174" t="s">
        <v>28</v>
      </c>
      <c r="U5" s="174" t="s">
        <v>29</v>
      </c>
      <c r="V5" s="174" t="s">
        <v>30</v>
      </c>
      <c r="W5" s="174" t="s">
        <v>31</v>
      </c>
      <c r="X5" s="174" t="s">
        <v>39</v>
      </c>
    </row>
    <row r="6" spans="1:24" ht="12.75" customHeight="1">
      <c r="A6" s="190"/>
      <c r="B6" s="162"/>
      <c r="C6" s="166"/>
      <c r="D6" s="167"/>
      <c r="E6" s="175"/>
      <c r="F6" s="193"/>
      <c r="G6" s="175"/>
      <c r="H6" s="193"/>
      <c r="I6" s="175"/>
      <c r="J6" s="175"/>
      <c r="K6" s="175"/>
      <c r="L6" s="175"/>
      <c r="M6" s="175"/>
      <c r="N6" s="175"/>
      <c r="O6" s="175"/>
      <c r="P6" s="193"/>
      <c r="Q6" s="175"/>
      <c r="R6" s="193"/>
      <c r="S6" s="175"/>
      <c r="T6" s="175"/>
      <c r="U6" s="175"/>
      <c r="V6" s="175"/>
      <c r="W6" s="175"/>
      <c r="X6" s="175"/>
    </row>
    <row r="7" spans="1:24" ht="12.75" customHeight="1">
      <c r="A7" s="190"/>
      <c r="B7" s="162"/>
      <c r="C7" s="166"/>
      <c r="D7" s="167"/>
      <c r="E7" s="175"/>
      <c r="F7" s="193"/>
      <c r="G7" s="175"/>
      <c r="H7" s="193"/>
      <c r="I7" s="175"/>
      <c r="J7" s="175"/>
      <c r="K7" s="175"/>
      <c r="L7" s="175"/>
      <c r="M7" s="175"/>
      <c r="N7" s="175"/>
      <c r="O7" s="175"/>
      <c r="P7" s="193"/>
      <c r="Q7" s="175"/>
      <c r="R7" s="193"/>
      <c r="S7" s="175"/>
      <c r="T7" s="175"/>
      <c r="U7" s="175"/>
      <c r="V7" s="175"/>
      <c r="W7" s="175"/>
      <c r="X7" s="175"/>
    </row>
    <row r="8" spans="1:24" ht="12.75" customHeight="1">
      <c r="A8" s="190"/>
      <c r="B8" s="162"/>
      <c r="C8" s="166"/>
      <c r="D8" s="167"/>
      <c r="E8" s="175"/>
      <c r="F8" s="193"/>
      <c r="G8" s="175"/>
      <c r="H8" s="193"/>
      <c r="I8" s="175"/>
      <c r="J8" s="175"/>
      <c r="K8" s="175"/>
      <c r="L8" s="175"/>
      <c r="M8" s="175"/>
      <c r="N8" s="175"/>
      <c r="O8" s="175"/>
      <c r="P8" s="193"/>
      <c r="Q8" s="175"/>
      <c r="R8" s="193"/>
      <c r="S8" s="175"/>
      <c r="T8" s="175"/>
      <c r="U8" s="175"/>
      <c r="V8" s="175"/>
      <c r="W8" s="175"/>
      <c r="X8" s="175"/>
    </row>
    <row r="9" spans="1:24" ht="12.75" customHeight="1">
      <c r="A9" s="190"/>
      <c r="B9" s="162"/>
      <c r="C9" s="166"/>
      <c r="D9" s="167"/>
      <c r="E9" s="175"/>
      <c r="F9" s="193"/>
      <c r="G9" s="175"/>
      <c r="H9" s="193"/>
      <c r="I9" s="175"/>
      <c r="J9" s="175"/>
      <c r="K9" s="175"/>
      <c r="L9" s="175"/>
      <c r="M9" s="175"/>
      <c r="N9" s="175"/>
      <c r="O9" s="175"/>
      <c r="P9" s="193"/>
      <c r="Q9" s="175"/>
      <c r="R9" s="193"/>
      <c r="S9" s="175"/>
      <c r="T9" s="175"/>
      <c r="U9" s="175"/>
      <c r="V9" s="175"/>
      <c r="W9" s="175"/>
      <c r="X9" s="175"/>
    </row>
    <row r="10" spans="1:24" ht="76.5" customHeight="1">
      <c r="A10" s="191"/>
      <c r="B10" s="163"/>
      <c r="C10" s="168"/>
      <c r="D10" s="169"/>
      <c r="E10" s="176"/>
      <c r="F10" s="194"/>
      <c r="G10" s="176"/>
      <c r="H10" s="194"/>
      <c r="I10" s="176"/>
      <c r="J10" s="176"/>
      <c r="K10" s="176"/>
      <c r="L10" s="176"/>
      <c r="M10" s="176"/>
      <c r="N10" s="176"/>
      <c r="O10" s="176"/>
      <c r="P10" s="194"/>
      <c r="Q10" s="176"/>
      <c r="R10" s="194"/>
      <c r="S10" s="176"/>
      <c r="T10" s="176"/>
      <c r="U10" s="176"/>
      <c r="V10" s="176"/>
      <c r="W10" s="176"/>
      <c r="X10" s="176"/>
    </row>
    <row r="11" spans="1:24" ht="13.5" customHeight="1" thickBot="1">
      <c r="A11" s="22">
        <v>1</v>
      </c>
      <c r="B11" s="23">
        <v>2</v>
      </c>
      <c r="C11" s="180">
        <v>3</v>
      </c>
      <c r="D11" s="181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2" t="s">
        <v>651</v>
      </c>
      <c r="B12" s="33" t="s">
        <v>652</v>
      </c>
      <c r="C12" s="195" t="s">
        <v>653</v>
      </c>
      <c r="D12" s="196"/>
      <c r="E12" s="30">
        <v>160300</v>
      </c>
      <c r="F12" s="30" t="s">
        <v>159</v>
      </c>
      <c r="G12" s="30">
        <v>160300</v>
      </c>
      <c r="H12" s="30" t="s">
        <v>159</v>
      </c>
      <c r="I12" s="30" t="s">
        <v>159</v>
      </c>
      <c r="J12" s="30" t="s">
        <v>159</v>
      </c>
      <c r="K12" s="30" t="s">
        <v>159</v>
      </c>
      <c r="L12" s="30" t="s">
        <v>159</v>
      </c>
      <c r="M12" s="30">
        <v>160300</v>
      </c>
      <c r="N12" s="30" t="s">
        <v>159</v>
      </c>
      <c r="O12" s="30">
        <v>-2715446.28</v>
      </c>
      <c r="P12" s="30" t="s">
        <v>159</v>
      </c>
      <c r="Q12" s="30">
        <v>-2715446.28</v>
      </c>
      <c r="R12" s="30" t="s">
        <v>159</v>
      </c>
      <c r="S12" s="30" t="s">
        <v>159</v>
      </c>
      <c r="T12" s="30" t="s">
        <v>159</v>
      </c>
      <c r="U12" s="30" t="s">
        <v>159</v>
      </c>
      <c r="V12" s="30" t="s">
        <v>159</v>
      </c>
      <c r="W12" s="30">
        <v>-2715446.28</v>
      </c>
      <c r="X12" s="30" t="s">
        <v>159</v>
      </c>
    </row>
    <row r="13" spans="1:24" ht="12.75">
      <c r="A13" s="34" t="s">
        <v>51</v>
      </c>
      <c r="B13" s="35" t="s">
        <v>167</v>
      </c>
      <c r="C13" s="197" t="s">
        <v>167</v>
      </c>
      <c r="D13" s="198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2.75">
      <c r="A14" s="32" t="s">
        <v>654</v>
      </c>
      <c r="B14" s="33" t="s">
        <v>655</v>
      </c>
      <c r="C14" s="195" t="s">
        <v>656</v>
      </c>
      <c r="D14" s="196"/>
      <c r="E14" s="30">
        <v>160300</v>
      </c>
      <c r="F14" s="30" t="s">
        <v>159</v>
      </c>
      <c r="G14" s="30">
        <v>160300</v>
      </c>
      <c r="H14" s="30" t="s">
        <v>159</v>
      </c>
      <c r="I14" s="30" t="s">
        <v>159</v>
      </c>
      <c r="J14" s="30" t="s">
        <v>159</v>
      </c>
      <c r="K14" s="30" t="s">
        <v>159</v>
      </c>
      <c r="L14" s="30" t="s">
        <v>159</v>
      </c>
      <c r="M14" s="30">
        <v>160300</v>
      </c>
      <c r="N14" s="30" t="s">
        <v>159</v>
      </c>
      <c r="O14" s="30" t="s">
        <v>159</v>
      </c>
      <c r="P14" s="30" t="s">
        <v>159</v>
      </c>
      <c r="Q14" s="30" t="s">
        <v>159</v>
      </c>
      <c r="R14" s="30" t="s">
        <v>159</v>
      </c>
      <c r="S14" s="30" t="s">
        <v>159</v>
      </c>
      <c r="T14" s="30" t="s">
        <v>159</v>
      </c>
      <c r="U14" s="30" t="s">
        <v>159</v>
      </c>
      <c r="V14" s="30" t="s">
        <v>159</v>
      </c>
      <c r="W14" s="30" t="s">
        <v>159</v>
      </c>
      <c r="X14" s="30" t="s">
        <v>159</v>
      </c>
    </row>
    <row r="15" spans="1:24" ht="12.75">
      <c r="A15" s="34" t="s">
        <v>44</v>
      </c>
      <c r="B15" s="35" t="s">
        <v>167</v>
      </c>
      <c r="C15" s="197" t="s">
        <v>167</v>
      </c>
      <c r="D15" s="198"/>
      <c r="E15" s="31">
        <f>IF(AND(G15="-",N15="-"),"-",IF(G15="-",0,G15)+IF(N15="-",0,N15))</f>
        <v>0</v>
      </c>
      <c r="F15" s="31"/>
      <c r="G15" s="31">
        <f>IF(AND(I15="-",J15="-",K15="-",L15="-",M15="-",H15="-"),"-",IF(I15="-",0,I15)+IF(J15="-",0,J15)+IF(K15="-",0,K15)+IF(L15="-",0,L15)+IF(M15="-",0,M15)-IF(H15="-",0,H15))</f>
        <v>0</v>
      </c>
      <c r="H15" s="31"/>
      <c r="I15" s="31"/>
      <c r="J15" s="31"/>
      <c r="K15" s="31"/>
      <c r="L15" s="31"/>
      <c r="M15" s="31"/>
      <c r="N15" s="31"/>
      <c r="O15" s="31">
        <f>IF(AND(Q15="-",X15="-"),"-",IF(Q15="-",0,Q15)+IF(X15="-",0,X15))</f>
        <v>0</v>
      </c>
      <c r="P15" s="31"/>
      <c r="Q15" s="31">
        <f>IF(AND(S15="-",T15="-",U15="-",V15="-",W15="-",R15="-"),"-",IF(S15="-",0,S15)+IF(T15="-",0,T15)+IF(U15="-",0,U15)+IF(V15="-",0,V15)+IF(W15="-",0,W15)-IF(R15="-",0,R15))</f>
        <v>0</v>
      </c>
      <c r="R15" s="31"/>
      <c r="S15" s="31"/>
      <c r="T15" s="31"/>
      <c r="U15" s="31"/>
      <c r="V15" s="31"/>
      <c r="W15" s="31"/>
      <c r="X15" s="31"/>
    </row>
    <row r="16" spans="1:24" ht="12.75">
      <c r="A16" s="32" t="s">
        <v>167</v>
      </c>
      <c r="B16" s="33" t="s">
        <v>167</v>
      </c>
      <c r="C16" s="195" t="s">
        <v>657</v>
      </c>
      <c r="D16" s="196"/>
      <c r="E16" s="30">
        <v>1500000</v>
      </c>
      <c r="F16" s="30" t="s">
        <v>159</v>
      </c>
      <c r="G16" s="30">
        <v>1500000</v>
      </c>
      <c r="H16" s="30" t="s">
        <v>159</v>
      </c>
      <c r="I16" s="30" t="s">
        <v>159</v>
      </c>
      <c r="J16" s="30" t="s">
        <v>159</v>
      </c>
      <c r="K16" s="30" t="s">
        <v>159</v>
      </c>
      <c r="L16" s="30" t="s">
        <v>159</v>
      </c>
      <c r="M16" s="30">
        <v>1500000</v>
      </c>
      <c r="N16" s="30" t="s">
        <v>159</v>
      </c>
      <c r="O16" s="30" t="s">
        <v>159</v>
      </c>
      <c r="P16" s="30" t="s">
        <v>159</v>
      </c>
      <c r="Q16" s="30" t="s">
        <v>159</v>
      </c>
      <c r="R16" s="30" t="s">
        <v>159</v>
      </c>
      <c r="S16" s="30" t="s">
        <v>159</v>
      </c>
      <c r="T16" s="30" t="s">
        <v>159</v>
      </c>
      <c r="U16" s="30" t="s">
        <v>159</v>
      </c>
      <c r="V16" s="30" t="s">
        <v>159</v>
      </c>
      <c r="W16" s="30" t="s">
        <v>159</v>
      </c>
      <c r="X16" s="30" t="s">
        <v>159</v>
      </c>
    </row>
    <row r="17" spans="1:24" ht="12.75">
      <c r="A17" s="32" t="s">
        <v>167</v>
      </c>
      <c r="B17" s="33" t="s">
        <v>167</v>
      </c>
      <c r="C17" s="195" t="s">
        <v>658</v>
      </c>
      <c r="D17" s="196"/>
      <c r="E17" s="30">
        <v>-1339700</v>
      </c>
      <c r="F17" s="30" t="s">
        <v>159</v>
      </c>
      <c r="G17" s="30">
        <v>-1339700</v>
      </c>
      <c r="H17" s="30" t="s">
        <v>159</v>
      </c>
      <c r="I17" s="30" t="s">
        <v>159</v>
      </c>
      <c r="J17" s="30" t="s">
        <v>159</v>
      </c>
      <c r="K17" s="30" t="s">
        <v>159</v>
      </c>
      <c r="L17" s="30" t="s">
        <v>159</v>
      </c>
      <c r="M17" s="30">
        <v>-1339700</v>
      </c>
      <c r="N17" s="30" t="s">
        <v>159</v>
      </c>
      <c r="O17" s="30" t="s">
        <v>159</v>
      </c>
      <c r="P17" s="30" t="s">
        <v>159</v>
      </c>
      <c r="Q17" s="30" t="s">
        <v>159</v>
      </c>
      <c r="R17" s="30" t="s">
        <v>159</v>
      </c>
      <c r="S17" s="30" t="s">
        <v>159</v>
      </c>
      <c r="T17" s="30" t="s">
        <v>159</v>
      </c>
      <c r="U17" s="30" t="s">
        <v>159</v>
      </c>
      <c r="V17" s="30" t="s">
        <v>159</v>
      </c>
      <c r="W17" s="30" t="s">
        <v>159</v>
      </c>
      <c r="X17" s="30" t="s">
        <v>159</v>
      </c>
    </row>
    <row r="18" spans="1:24" ht="22.5">
      <c r="A18" s="34" t="s">
        <v>659</v>
      </c>
      <c r="B18" s="35" t="s">
        <v>167</v>
      </c>
      <c r="C18" s="197" t="s">
        <v>660</v>
      </c>
      <c r="D18" s="198"/>
      <c r="E18" s="31">
        <v>1500000</v>
      </c>
      <c r="F18" s="31" t="s">
        <v>159</v>
      </c>
      <c r="G18" s="31">
        <v>1500000</v>
      </c>
      <c r="H18" s="31" t="s">
        <v>159</v>
      </c>
      <c r="I18" s="31" t="s">
        <v>159</v>
      </c>
      <c r="J18" s="31" t="s">
        <v>159</v>
      </c>
      <c r="K18" s="31" t="s">
        <v>159</v>
      </c>
      <c r="L18" s="31" t="s">
        <v>159</v>
      </c>
      <c r="M18" s="31">
        <v>1500000</v>
      </c>
      <c r="N18" s="31" t="s">
        <v>159</v>
      </c>
      <c r="O18" s="31" t="s">
        <v>159</v>
      </c>
      <c r="P18" s="31" t="s">
        <v>159</v>
      </c>
      <c r="Q18" s="31" t="s">
        <v>159</v>
      </c>
      <c r="R18" s="31" t="s">
        <v>159</v>
      </c>
      <c r="S18" s="31" t="s">
        <v>159</v>
      </c>
      <c r="T18" s="31" t="s">
        <v>159</v>
      </c>
      <c r="U18" s="31" t="s">
        <v>159</v>
      </c>
      <c r="V18" s="31" t="s">
        <v>159</v>
      </c>
      <c r="W18" s="31" t="s">
        <v>159</v>
      </c>
      <c r="X18" s="31" t="s">
        <v>159</v>
      </c>
    </row>
    <row r="19" spans="1:24" ht="22.5">
      <c r="A19" s="34" t="s">
        <v>661</v>
      </c>
      <c r="B19" s="35" t="s">
        <v>167</v>
      </c>
      <c r="C19" s="197" t="s">
        <v>662</v>
      </c>
      <c r="D19" s="198"/>
      <c r="E19" s="31">
        <v>-1339700</v>
      </c>
      <c r="F19" s="31" t="s">
        <v>159</v>
      </c>
      <c r="G19" s="31">
        <v>-1339700</v>
      </c>
      <c r="H19" s="31" t="s">
        <v>159</v>
      </c>
      <c r="I19" s="31" t="s">
        <v>159</v>
      </c>
      <c r="J19" s="31" t="s">
        <v>159</v>
      </c>
      <c r="K19" s="31" t="s">
        <v>159</v>
      </c>
      <c r="L19" s="31" t="s">
        <v>159</v>
      </c>
      <c r="M19" s="31">
        <v>-1339700</v>
      </c>
      <c r="N19" s="31" t="s">
        <v>159</v>
      </c>
      <c r="O19" s="31" t="s">
        <v>159</v>
      </c>
      <c r="P19" s="31" t="s">
        <v>159</v>
      </c>
      <c r="Q19" s="31" t="s">
        <v>159</v>
      </c>
      <c r="R19" s="31" t="s">
        <v>159</v>
      </c>
      <c r="S19" s="31" t="s">
        <v>159</v>
      </c>
      <c r="T19" s="31" t="s">
        <v>159</v>
      </c>
      <c r="U19" s="31" t="s">
        <v>159</v>
      </c>
      <c r="V19" s="31" t="s">
        <v>159</v>
      </c>
      <c r="W19" s="31" t="s">
        <v>159</v>
      </c>
      <c r="X19" s="31" t="s">
        <v>159</v>
      </c>
    </row>
    <row r="20" spans="1:24" ht="12.75">
      <c r="A20" s="32" t="s">
        <v>663</v>
      </c>
      <c r="B20" s="33" t="s">
        <v>664</v>
      </c>
      <c r="C20" s="195" t="s">
        <v>665</v>
      </c>
      <c r="D20" s="196"/>
      <c r="E20" s="30" t="s">
        <v>159</v>
      </c>
      <c r="F20" s="30" t="s">
        <v>159</v>
      </c>
      <c r="G20" s="30" t="s">
        <v>159</v>
      </c>
      <c r="H20" s="30" t="s">
        <v>159</v>
      </c>
      <c r="I20" s="30" t="s">
        <v>159</v>
      </c>
      <c r="J20" s="30" t="s">
        <v>159</v>
      </c>
      <c r="K20" s="30" t="s">
        <v>159</v>
      </c>
      <c r="L20" s="30" t="s">
        <v>159</v>
      </c>
      <c r="M20" s="30" t="s">
        <v>159</v>
      </c>
      <c r="N20" s="30" t="s">
        <v>159</v>
      </c>
      <c r="O20" s="30" t="s">
        <v>159</v>
      </c>
      <c r="P20" s="30" t="s">
        <v>159</v>
      </c>
      <c r="Q20" s="30" t="s">
        <v>159</v>
      </c>
      <c r="R20" s="30" t="s">
        <v>159</v>
      </c>
      <c r="S20" s="30" t="s">
        <v>159</v>
      </c>
      <c r="T20" s="30" t="s">
        <v>159</v>
      </c>
      <c r="U20" s="30" t="s">
        <v>159</v>
      </c>
      <c r="V20" s="30" t="s">
        <v>159</v>
      </c>
      <c r="W20" s="30" t="s">
        <v>159</v>
      </c>
      <c r="X20" s="30" t="s">
        <v>159</v>
      </c>
    </row>
    <row r="21" spans="1:24" ht="12.75">
      <c r="A21" s="32" t="s">
        <v>666</v>
      </c>
      <c r="B21" s="33" t="s">
        <v>667</v>
      </c>
      <c r="C21" s="195" t="s">
        <v>656</v>
      </c>
      <c r="D21" s="196"/>
      <c r="E21" s="30" t="s">
        <v>159</v>
      </c>
      <c r="F21" s="30" t="s">
        <v>159</v>
      </c>
      <c r="G21" s="30" t="s">
        <v>159</v>
      </c>
      <c r="H21" s="30" t="s">
        <v>159</v>
      </c>
      <c r="I21" s="30" t="s">
        <v>159</v>
      </c>
      <c r="J21" s="30" t="s">
        <v>159</v>
      </c>
      <c r="K21" s="30" t="s">
        <v>159</v>
      </c>
      <c r="L21" s="30" t="s">
        <v>159</v>
      </c>
      <c r="M21" s="30" t="s">
        <v>159</v>
      </c>
      <c r="N21" s="30" t="s">
        <v>159</v>
      </c>
      <c r="O21" s="30">
        <v>-2715446.28</v>
      </c>
      <c r="P21" s="30" t="s">
        <v>159</v>
      </c>
      <c r="Q21" s="30">
        <v>-2715446.28</v>
      </c>
      <c r="R21" s="30" t="s">
        <v>159</v>
      </c>
      <c r="S21" s="30" t="s">
        <v>159</v>
      </c>
      <c r="T21" s="30" t="s">
        <v>159</v>
      </c>
      <c r="U21" s="30" t="s">
        <v>159</v>
      </c>
      <c r="V21" s="30" t="s">
        <v>159</v>
      </c>
      <c r="W21" s="30">
        <v>-2715446.28</v>
      </c>
      <c r="X21" s="30" t="s">
        <v>159</v>
      </c>
    </row>
    <row r="22" spans="1:24" ht="22.5">
      <c r="A22" s="32" t="s">
        <v>668</v>
      </c>
      <c r="B22" s="33" t="s">
        <v>667</v>
      </c>
      <c r="C22" s="195" t="s">
        <v>669</v>
      </c>
      <c r="D22" s="196"/>
      <c r="E22" s="30" t="s">
        <v>159</v>
      </c>
      <c r="F22" s="30" t="s">
        <v>159</v>
      </c>
      <c r="G22" s="30" t="s">
        <v>159</v>
      </c>
      <c r="H22" s="30" t="s">
        <v>159</v>
      </c>
      <c r="I22" s="30" t="s">
        <v>159</v>
      </c>
      <c r="J22" s="30" t="s">
        <v>159</v>
      </c>
      <c r="K22" s="30" t="s">
        <v>159</v>
      </c>
      <c r="L22" s="30" t="s">
        <v>159</v>
      </c>
      <c r="M22" s="30" t="s">
        <v>159</v>
      </c>
      <c r="N22" s="30" t="s">
        <v>159</v>
      </c>
      <c r="O22" s="30">
        <v>-2715446.28</v>
      </c>
      <c r="P22" s="30" t="s">
        <v>159</v>
      </c>
      <c r="Q22" s="30">
        <v>-2715446.28</v>
      </c>
      <c r="R22" s="30" t="s">
        <v>159</v>
      </c>
      <c r="S22" s="30" t="s">
        <v>159</v>
      </c>
      <c r="T22" s="30" t="s">
        <v>159</v>
      </c>
      <c r="U22" s="30" t="s">
        <v>159</v>
      </c>
      <c r="V22" s="30" t="s">
        <v>159</v>
      </c>
      <c r="W22" s="30">
        <v>-2715446.28</v>
      </c>
      <c r="X22" s="30" t="s">
        <v>159</v>
      </c>
    </row>
    <row r="23" spans="1:24" ht="12.75">
      <c r="A23" s="32" t="s">
        <v>670</v>
      </c>
      <c r="B23" s="33" t="s">
        <v>671</v>
      </c>
      <c r="C23" s="195" t="s">
        <v>672</v>
      </c>
      <c r="D23" s="196"/>
      <c r="E23" s="30" t="s">
        <v>159</v>
      </c>
      <c r="F23" s="30" t="s">
        <v>159</v>
      </c>
      <c r="G23" s="30" t="s">
        <v>159</v>
      </c>
      <c r="H23" s="30" t="s">
        <v>159</v>
      </c>
      <c r="I23" s="30" t="s">
        <v>159</v>
      </c>
      <c r="J23" s="30" t="s">
        <v>159</v>
      </c>
      <c r="K23" s="30" t="s">
        <v>159</v>
      </c>
      <c r="L23" s="30" t="s">
        <v>159</v>
      </c>
      <c r="M23" s="30" t="s">
        <v>159</v>
      </c>
      <c r="N23" s="30" t="s">
        <v>159</v>
      </c>
      <c r="O23" s="30">
        <v>-10095642.36</v>
      </c>
      <c r="P23" s="30" t="s">
        <v>159</v>
      </c>
      <c r="Q23" s="30">
        <v>-10095642.36</v>
      </c>
      <c r="R23" s="30" t="s">
        <v>159</v>
      </c>
      <c r="S23" s="30" t="s">
        <v>159</v>
      </c>
      <c r="T23" s="30" t="s">
        <v>159</v>
      </c>
      <c r="U23" s="30" t="s">
        <v>159</v>
      </c>
      <c r="V23" s="30" t="s">
        <v>159</v>
      </c>
      <c r="W23" s="30">
        <v>-10095642.36</v>
      </c>
      <c r="X23" s="30" t="s">
        <v>159</v>
      </c>
    </row>
    <row r="24" spans="1:24" ht="12.75">
      <c r="A24" s="32" t="s">
        <v>167</v>
      </c>
      <c r="B24" s="33" t="s">
        <v>167</v>
      </c>
      <c r="C24" s="195" t="s">
        <v>673</v>
      </c>
      <c r="D24" s="196"/>
      <c r="E24" s="30" t="s">
        <v>159</v>
      </c>
      <c r="F24" s="30" t="s">
        <v>159</v>
      </c>
      <c r="G24" s="30" t="s">
        <v>159</v>
      </c>
      <c r="H24" s="30" t="s">
        <v>159</v>
      </c>
      <c r="I24" s="30" t="s">
        <v>159</v>
      </c>
      <c r="J24" s="30" t="s">
        <v>159</v>
      </c>
      <c r="K24" s="30" t="s">
        <v>159</v>
      </c>
      <c r="L24" s="30" t="s">
        <v>159</v>
      </c>
      <c r="M24" s="30" t="s">
        <v>159</v>
      </c>
      <c r="N24" s="30" t="s">
        <v>159</v>
      </c>
      <c r="O24" s="30">
        <v>-10095642.36</v>
      </c>
      <c r="P24" s="30" t="s">
        <v>159</v>
      </c>
      <c r="Q24" s="30">
        <v>-10095642.36</v>
      </c>
      <c r="R24" s="30" t="s">
        <v>159</v>
      </c>
      <c r="S24" s="30" t="s">
        <v>159</v>
      </c>
      <c r="T24" s="30" t="s">
        <v>159</v>
      </c>
      <c r="U24" s="30" t="s">
        <v>159</v>
      </c>
      <c r="V24" s="30" t="s">
        <v>159</v>
      </c>
      <c r="W24" s="30">
        <v>-10095642.36</v>
      </c>
      <c r="X24" s="30" t="s">
        <v>159</v>
      </c>
    </row>
    <row r="25" spans="1:24" ht="22.5">
      <c r="A25" s="34" t="s">
        <v>674</v>
      </c>
      <c r="B25" s="35" t="s">
        <v>167</v>
      </c>
      <c r="C25" s="197" t="s">
        <v>675</v>
      </c>
      <c r="D25" s="198"/>
      <c r="E25" s="31" t="s">
        <v>159</v>
      </c>
      <c r="F25" s="31" t="s">
        <v>159</v>
      </c>
      <c r="G25" s="31" t="s">
        <v>159</v>
      </c>
      <c r="H25" s="31" t="s">
        <v>159</v>
      </c>
      <c r="I25" s="31" t="s">
        <v>159</v>
      </c>
      <c r="J25" s="31" t="s">
        <v>159</v>
      </c>
      <c r="K25" s="31" t="s">
        <v>159</v>
      </c>
      <c r="L25" s="31" t="s">
        <v>159</v>
      </c>
      <c r="M25" s="31" t="s">
        <v>159</v>
      </c>
      <c r="N25" s="31" t="s">
        <v>159</v>
      </c>
      <c r="O25" s="31">
        <v>-10095642.36</v>
      </c>
      <c r="P25" s="31" t="s">
        <v>159</v>
      </c>
      <c r="Q25" s="31">
        <v>-10095642.36</v>
      </c>
      <c r="R25" s="31" t="s">
        <v>159</v>
      </c>
      <c r="S25" s="31" t="s">
        <v>159</v>
      </c>
      <c r="T25" s="31" t="s">
        <v>159</v>
      </c>
      <c r="U25" s="31" t="s">
        <v>159</v>
      </c>
      <c r="V25" s="31" t="s">
        <v>159</v>
      </c>
      <c r="W25" s="31">
        <v>-10095642.36</v>
      </c>
      <c r="X25" s="31" t="s">
        <v>159</v>
      </c>
    </row>
    <row r="26" spans="1:24" ht="12.75">
      <c r="A26" s="32" t="s">
        <v>676</v>
      </c>
      <c r="B26" s="33" t="s">
        <v>677</v>
      </c>
      <c r="C26" s="195" t="s">
        <v>678</v>
      </c>
      <c r="D26" s="196"/>
      <c r="E26" s="30" t="s">
        <v>159</v>
      </c>
      <c r="F26" s="30" t="s">
        <v>159</v>
      </c>
      <c r="G26" s="30" t="s">
        <v>159</v>
      </c>
      <c r="H26" s="30" t="s">
        <v>159</v>
      </c>
      <c r="I26" s="30" t="s">
        <v>159</v>
      </c>
      <c r="J26" s="30" t="s">
        <v>159</v>
      </c>
      <c r="K26" s="30" t="s">
        <v>159</v>
      </c>
      <c r="L26" s="30" t="s">
        <v>159</v>
      </c>
      <c r="M26" s="30" t="s">
        <v>159</v>
      </c>
      <c r="N26" s="30" t="s">
        <v>159</v>
      </c>
      <c r="O26" s="30">
        <v>7380196.08</v>
      </c>
      <c r="P26" s="30" t="s">
        <v>159</v>
      </c>
      <c r="Q26" s="30">
        <v>7380196.08</v>
      </c>
      <c r="R26" s="30" t="s">
        <v>159</v>
      </c>
      <c r="S26" s="30" t="s">
        <v>159</v>
      </c>
      <c r="T26" s="30" t="s">
        <v>159</v>
      </c>
      <c r="U26" s="30" t="s">
        <v>159</v>
      </c>
      <c r="V26" s="30" t="s">
        <v>159</v>
      </c>
      <c r="W26" s="30">
        <v>7380196.08</v>
      </c>
      <c r="X26" s="30" t="s">
        <v>159</v>
      </c>
    </row>
    <row r="27" spans="1:24" ht="12.75">
      <c r="A27" s="32" t="s">
        <v>167</v>
      </c>
      <c r="B27" s="33" t="s">
        <v>167</v>
      </c>
      <c r="C27" s="195" t="s">
        <v>679</v>
      </c>
      <c r="D27" s="196"/>
      <c r="E27" s="30" t="s">
        <v>159</v>
      </c>
      <c r="F27" s="30" t="s">
        <v>159</v>
      </c>
      <c r="G27" s="30" t="s">
        <v>159</v>
      </c>
      <c r="H27" s="30" t="s">
        <v>159</v>
      </c>
      <c r="I27" s="30" t="s">
        <v>159</v>
      </c>
      <c r="J27" s="30" t="s">
        <v>159</v>
      </c>
      <c r="K27" s="30" t="s">
        <v>159</v>
      </c>
      <c r="L27" s="30" t="s">
        <v>159</v>
      </c>
      <c r="M27" s="30" t="s">
        <v>159</v>
      </c>
      <c r="N27" s="30" t="s">
        <v>159</v>
      </c>
      <c r="O27" s="30">
        <v>7380196.08</v>
      </c>
      <c r="P27" s="30" t="s">
        <v>159</v>
      </c>
      <c r="Q27" s="30">
        <v>7380196.08</v>
      </c>
      <c r="R27" s="30" t="s">
        <v>159</v>
      </c>
      <c r="S27" s="30" t="s">
        <v>159</v>
      </c>
      <c r="T27" s="30" t="s">
        <v>159</v>
      </c>
      <c r="U27" s="30" t="s">
        <v>159</v>
      </c>
      <c r="V27" s="30" t="s">
        <v>159</v>
      </c>
      <c r="W27" s="30">
        <v>7380196.08</v>
      </c>
      <c r="X27" s="30" t="s">
        <v>159</v>
      </c>
    </row>
    <row r="28" spans="1:24" ht="22.5">
      <c r="A28" s="34" t="s">
        <v>680</v>
      </c>
      <c r="B28" s="35" t="s">
        <v>167</v>
      </c>
      <c r="C28" s="197" t="s">
        <v>681</v>
      </c>
      <c r="D28" s="198"/>
      <c r="E28" s="31" t="s">
        <v>159</v>
      </c>
      <c r="F28" s="31" t="s">
        <v>159</v>
      </c>
      <c r="G28" s="31" t="s">
        <v>159</v>
      </c>
      <c r="H28" s="31" t="s">
        <v>159</v>
      </c>
      <c r="I28" s="31" t="s">
        <v>159</v>
      </c>
      <c r="J28" s="31" t="s">
        <v>159</v>
      </c>
      <c r="K28" s="31" t="s">
        <v>159</v>
      </c>
      <c r="L28" s="31" t="s">
        <v>159</v>
      </c>
      <c r="M28" s="31" t="s">
        <v>159</v>
      </c>
      <c r="N28" s="31" t="s">
        <v>159</v>
      </c>
      <c r="O28" s="31">
        <v>7380196.08</v>
      </c>
      <c r="P28" s="31" t="s">
        <v>159</v>
      </c>
      <c r="Q28" s="31">
        <v>7380196.08</v>
      </c>
      <c r="R28" s="31" t="s">
        <v>159</v>
      </c>
      <c r="S28" s="31" t="s">
        <v>159</v>
      </c>
      <c r="T28" s="31" t="s">
        <v>159</v>
      </c>
      <c r="U28" s="31" t="s">
        <v>159</v>
      </c>
      <c r="V28" s="31" t="s">
        <v>159</v>
      </c>
      <c r="W28" s="31">
        <v>7380196.08</v>
      </c>
      <c r="X28" s="31" t="s">
        <v>159</v>
      </c>
    </row>
    <row r="29" spans="1:24" ht="45">
      <c r="A29" s="32" t="s">
        <v>682</v>
      </c>
      <c r="B29" s="33" t="s">
        <v>667</v>
      </c>
      <c r="C29" s="195" t="s">
        <v>683</v>
      </c>
      <c r="D29" s="196"/>
      <c r="E29" s="30" t="s">
        <v>159</v>
      </c>
      <c r="F29" s="30" t="s">
        <v>159</v>
      </c>
      <c r="G29" s="30" t="s">
        <v>159</v>
      </c>
      <c r="H29" s="30" t="s">
        <v>159</v>
      </c>
      <c r="I29" s="30" t="s">
        <v>159</v>
      </c>
      <c r="J29" s="30" t="s">
        <v>159</v>
      </c>
      <c r="K29" s="30" t="s">
        <v>159</v>
      </c>
      <c r="L29" s="30" t="s">
        <v>159</v>
      </c>
      <c r="M29" s="30" t="s">
        <v>159</v>
      </c>
      <c r="N29" s="30" t="s">
        <v>159</v>
      </c>
      <c r="O29" s="30" t="s">
        <v>159</v>
      </c>
      <c r="P29" s="30" t="s">
        <v>159</v>
      </c>
      <c r="Q29" s="30" t="s">
        <v>159</v>
      </c>
      <c r="R29" s="30" t="s">
        <v>159</v>
      </c>
      <c r="S29" s="30" t="s">
        <v>159</v>
      </c>
      <c r="T29" s="30" t="s">
        <v>159</v>
      </c>
      <c r="U29" s="30" t="s">
        <v>159</v>
      </c>
      <c r="V29" s="30" t="s">
        <v>159</v>
      </c>
      <c r="W29" s="30" t="s">
        <v>159</v>
      </c>
      <c r="X29" s="30" t="s">
        <v>159</v>
      </c>
    </row>
    <row r="30" spans="1:24" ht="12.75">
      <c r="A30" s="32" t="s">
        <v>670</v>
      </c>
      <c r="B30" s="33" t="s">
        <v>671</v>
      </c>
      <c r="C30" s="195" t="s">
        <v>684</v>
      </c>
      <c r="D30" s="196"/>
      <c r="E30" s="30" t="s">
        <v>159</v>
      </c>
      <c r="F30" s="30" t="s">
        <v>159</v>
      </c>
      <c r="G30" s="30" t="s">
        <v>159</v>
      </c>
      <c r="H30" s="30" t="s">
        <v>159</v>
      </c>
      <c r="I30" s="30" t="s">
        <v>159</v>
      </c>
      <c r="J30" s="30" t="s">
        <v>159</v>
      </c>
      <c r="K30" s="30" t="s">
        <v>159</v>
      </c>
      <c r="L30" s="30" t="s">
        <v>159</v>
      </c>
      <c r="M30" s="30" t="s">
        <v>159</v>
      </c>
      <c r="N30" s="30" t="s">
        <v>159</v>
      </c>
      <c r="O30" s="30" t="s">
        <v>159</v>
      </c>
      <c r="P30" s="30" t="s">
        <v>159</v>
      </c>
      <c r="Q30" s="30" t="s">
        <v>159</v>
      </c>
      <c r="R30" s="30" t="s">
        <v>159</v>
      </c>
      <c r="S30" s="30" t="s">
        <v>159</v>
      </c>
      <c r="T30" s="30" t="s">
        <v>159</v>
      </c>
      <c r="U30" s="30" t="s">
        <v>159</v>
      </c>
      <c r="V30" s="30" t="s">
        <v>159</v>
      </c>
      <c r="W30" s="30" t="s">
        <v>159</v>
      </c>
      <c r="X30" s="30" t="s">
        <v>159</v>
      </c>
    </row>
    <row r="31" spans="1:24" ht="12.75">
      <c r="A31" s="32" t="s">
        <v>676</v>
      </c>
      <c r="B31" s="33" t="s">
        <v>677</v>
      </c>
      <c r="C31" s="195" t="s">
        <v>685</v>
      </c>
      <c r="D31" s="196"/>
      <c r="E31" s="30" t="s">
        <v>159</v>
      </c>
      <c r="F31" s="30" t="s">
        <v>159</v>
      </c>
      <c r="G31" s="30" t="s">
        <v>159</v>
      </c>
      <c r="H31" s="30" t="s">
        <v>159</v>
      </c>
      <c r="I31" s="30" t="s">
        <v>159</v>
      </c>
      <c r="J31" s="30" t="s">
        <v>159</v>
      </c>
      <c r="K31" s="30" t="s">
        <v>159</v>
      </c>
      <c r="L31" s="30" t="s">
        <v>159</v>
      </c>
      <c r="M31" s="30" t="s">
        <v>159</v>
      </c>
      <c r="N31" s="30" t="s">
        <v>159</v>
      </c>
      <c r="O31" s="30" t="s">
        <v>159</v>
      </c>
      <c r="P31" s="30" t="s">
        <v>159</v>
      </c>
      <c r="Q31" s="30" t="s">
        <v>159</v>
      </c>
      <c r="R31" s="30" t="s">
        <v>159</v>
      </c>
      <c r="S31" s="30" t="s">
        <v>159</v>
      </c>
      <c r="T31" s="30" t="s">
        <v>159</v>
      </c>
      <c r="U31" s="30" t="s">
        <v>159</v>
      </c>
      <c r="V31" s="30" t="s">
        <v>159</v>
      </c>
      <c r="W31" s="30" t="s">
        <v>159</v>
      </c>
      <c r="X31" s="30" t="s">
        <v>159</v>
      </c>
    </row>
    <row r="32" spans="1:24" ht="12.75" customHeight="1">
      <c r="A32" s="36"/>
      <c r="B32" s="37"/>
      <c r="C32" s="37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1:23" ht="12.75" customHeight="1">
      <c r="A33" s="2"/>
      <c r="B33" s="21"/>
      <c r="C33" s="2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32.25" customHeight="1">
      <c r="A34" s="7"/>
      <c r="B34" s="20"/>
      <c r="C34" s="20"/>
      <c r="D34" s="11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</row>
    <row r="35" spans="1:24" ht="12.75" customHeight="1">
      <c r="A35" s="7" t="s">
        <v>0</v>
      </c>
      <c r="B35" s="21"/>
      <c r="C35" s="21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7"/>
      <c r="R35" s="17"/>
      <c r="S35" s="17"/>
      <c r="T35" s="17"/>
      <c r="U35" s="17"/>
      <c r="V35" s="17"/>
      <c r="W35" s="199"/>
      <c r="X35" s="199"/>
    </row>
    <row r="36" spans="1:24" ht="9.75" customHeight="1">
      <c r="A36" s="2"/>
      <c r="B36" s="21"/>
      <c r="C36" s="21"/>
      <c r="D36" s="2"/>
      <c r="E36" s="4"/>
      <c r="F36" s="4"/>
      <c r="G36" s="4"/>
      <c r="H36" s="4"/>
      <c r="I36" s="4"/>
      <c r="J36" s="4"/>
      <c r="K36" s="4"/>
      <c r="L36" s="4"/>
      <c r="M36" s="4"/>
      <c r="N36" s="29"/>
      <c r="O36" s="29"/>
      <c r="P36" s="29"/>
      <c r="Q36" s="17"/>
      <c r="R36" s="17"/>
      <c r="S36" s="17"/>
      <c r="T36" s="17"/>
      <c r="U36" s="17"/>
      <c r="V36" s="17"/>
      <c r="W36" s="200"/>
      <c r="X36" s="200"/>
    </row>
    <row r="37" spans="1:24" ht="9.75" customHeight="1">
      <c r="A37" s="11"/>
      <c r="B37" s="4"/>
      <c r="C37" s="4"/>
      <c r="D37" s="4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</sheetData>
  <sheetProtection/>
  <mergeCells count="51">
    <mergeCell ref="W35:X35"/>
    <mergeCell ref="W36:X36"/>
    <mergeCell ref="C26:D26"/>
    <mergeCell ref="C27:D27"/>
    <mergeCell ref="C29:D29"/>
    <mergeCell ref="C30:D30"/>
    <mergeCell ref="C31:D31"/>
    <mergeCell ref="E34:X34"/>
    <mergeCell ref="C28:D28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11:D11"/>
    <mergeCell ref="N5:N10"/>
    <mergeCell ref="O5:O10"/>
    <mergeCell ref="P5:P10"/>
    <mergeCell ref="Q5:Q10"/>
    <mergeCell ref="H5:H10"/>
    <mergeCell ref="I5:I10"/>
    <mergeCell ref="J5:J10"/>
    <mergeCell ref="K5:K10"/>
    <mergeCell ref="L5:L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R5:R10"/>
    <mergeCell ref="S5:S10"/>
  </mergeCells>
  <conditionalFormatting sqref="V12:X12 E12:H12 O12:R12">
    <cfRule type="cellIs" priority="21" dxfId="24" operator="equal" stopIfTrue="1">
      <formula>0</formula>
    </cfRule>
  </conditionalFormatting>
  <conditionalFormatting sqref="V13:X13 E13:H13 O13:R13">
    <cfRule type="cellIs" priority="20" dxfId="24" operator="equal" stopIfTrue="1">
      <formula>0</formula>
    </cfRule>
  </conditionalFormatting>
  <conditionalFormatting sqref="V14:X14 E14:H14 O14:R14">
    <cfRule type="cellIs" priority="19" dxfId="24" operator="equal" stopIfTrue="1">
      <formula>0</formula>
    </cfRule>
  </conditionalFormatting>
  <conditionalFormatting sqref="V15:X15 E15:H15 O15:R15">
    <cfRule type="cellIs" priority="18" dxfId="24" operator="equal" stopIfTrue="1">
      <formula>0</formula>
    </cfRule>
  </conditionalFormatting>
  <conditionalFormatting sqref="V16:X16 E16:H16 O16:R16">
    <cfRule type="cellIs" priority="17" dxfId="24" operator="equal" stopIfTrue="1">
      <formula>0</formula>
    </cfRule>
  </conditionalFormatting>
  <conditionalFormatting sqref="V17:X17 E17:H17 O17:R17">
    <cfRule type="cellIs" priority="16" dxfId="24" operator="equal" stopIfTrue="1">
      <formula>0</formula>
    </cfRule>
  </conditionalFormatting>
  <conditionalFormatting sqref="V18:X18 E18:H18 O18:R18">
    <cfRule type="cellIs" priority="15" dxfId="24" operator="equal" stopIfTrue="1">
      <formula>0</formula>
    </cfRule>
  </conditionalFormatting>
  <conditionalFormatting sqref="V19:X19 E19:H19 O19:R19">
    <cfRule type="cellIs" priority="14" dxfId="24" operator="equal" stopIfTrue="1">
      <formula>0</formula>
    </cfRule>
  </conditionalFormatting>
  <conditionalFormatting sqref="V20:X20 E20:H20 O20:R20">
    <cfRule type="cellIs" priority="13" dxfId="24" operator="equal" stopIfTrue="1">
      <formula>0</formula>
    </cfRule>
  </conditionalFormatting>
  <conditionalFormatting sqref="V21:X21 E21:H21 O21:R21">
    <cfRule type="cellIs" priority="12" dxfId="24" operator="equal" stopIfTrue="1">
      <formula>0</formula>
    </cfRule>
  </conditionalFormatting>
  <conditionalFormatting sqref="V22:X22 E22:H22 O22:R22">
    <cfRule type="cellIs" priority="11" dxfId="24" operator="equal" stopIfTrue="1">
      <formula>0</formula>
    </cfRule>
  </conditionalFormatting>
  <conditionalFormatting sqref="V23:X23 E23:H23 O23:R23">
    <cfRule type="cellIs" priority="10" dxfId="24" operator="equal" stopIfTrue="1">
      <formula>0</formula>
    </cfRule>
  </conditionalFormatting>
  <conditionalFormatting sqref="V24:X24 E24:H24 O24:R24">
    <cfRule type="cellIs" priority="9" dxfId="24" operator="equal" stopIfTrue="1">
      <formula>0</formula>
    </cfRule>
  </conditionalFormatting>
  <conditionalFormatting sqref="V25:X25 E25:H25 O25:R25">
    <cfRule type="cellIs" priority="8" dxfId="24" operator="equal" stopIfTrue="1">
      <formula>0</formula>
    </cfRule>
  </conditionalFormatting>
  <conditionalFormatting sqref="V26:X26 E26:H26 O26:R26">
    <cfRule type="cellIs" priority="7" dxfId="24" operator="equal" stopIfTrue="1">
      <formula>0</formula>
    </cfRule>
  </conditionalFormatting>
  <conditionalFormatting sqref="V27:X27 E27:H27 O27:R27">
    <cfRule type="cellIs" priority="6" dxfId="24" operator="equal" stopIfTrue="1">
      <formula>0</formula>
    </cfRule>
  </conditionalFormatting>
  <conditionalFormatting sqref="V28:X28 E28:H28 O28:R28">
    <cfRule type="cellIs" priority="5" dxfId="24" operator="equal" stopIfTrue="1">
      <formula>0</formula>
    </cfRule>
  </conditionalFormatting>
  <conditionalFormatting sqref="V29:X29 E29:H29 O29:R29">
    <cfRule type="cellIs" priority="4" dxfId="24" operator="equal" stopIfTrue="1">
      <formula>0</formula>
    </cfRule>
  </conditionalFormatting>
  <conditionalFormatting sqref="V30:X30 E30:H30 O30:R30">
    <cfRule type="cellIs" priority="3" dxfId="24" operator="equal" stopIfTrue="1">
      <formula>0</formula>
    </cfRule>
  </conditionalFormatting>
  <conditionalFormatting sqref="V31:X31 E31:H31 O31:R31">
    <cfRule type="cellIs" priority="2" dxfId="24" operator="equal" stopIfTrue="1">
      <formula>0</formula>
    </cfRule>
  </conditionalFormatting>
  <conditionalFormatting sqref="W32:X32">
    <cfRule type="cellIs" priority="1" dxfId="2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37.5">
      <c r="A2" s="42"/>
      <c r="B2" s="42"/>
      <c r="C2" s="42"/>
      <c r="D2" s="43" t="s">
        <v>59</v>
      </c>
      <c r="E2" s="42"/>
      <c r="F2" s="42"/>
      <c r="G2" s="42"/>
      <c r="H2" s="42"/>
      <c r="I2" s="42"/>
      <c r="J2" s="44" t="s">
        <v>60</v>
      </c>
    </row>
    <row r="3" spans="1:10" ht="2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38.25" customHeight="1">
      <c r="A4" s="211" t="s">
        <v>61</v>
      </c>
      <c r="B4" s="204" t="s">
        <v>62</v>
      </c>
      <c r="C4" s="204" t="s">
        <v>63</v>
      </c>
      <c r="D4" s="206" t="s">
        <v>64</v>
      </c>
      <c r="E4" s="207"/>
      <c r="F4" s="207"/>
      <c r="G4" s="207"/>
      <c r="H4" s="207"/>
      <c r="I4" s="208"/>
      <c r="J4" s="209" t="s">
        <v>65</v>
      </c>
    </row>
    <row r="5" spans="1:10" ht="102">
      <c r="A5" s="212"/>
      <c r="B5" s="205"/>
      <c r="C5" s="205"/>
      <c r="D5" s="45" t="s">
        <v>27</v>
      </c>
      <c r="E5" s="46" t="s">
        <v>28</v>
      </c>
      <c r="F5" s="46" t="s">
        <v>29</v>
      </c>
      <c r="G5" s="46" t="s">
        <v>30</v>
      </c>
      <c r="H5" s="46" t="s">
        <v>31</v>
      </c>
      <c r="I5" s="45" t="s">
        <v>39</v>
      </c>
      <c r="J5" s="210"/>
    </row>
    <row r="6" spans="1:10" ht="21" thickBot="1">
      <c r="A6" s="212"/>
      <c r="B6" s="47">
        <v>1</v>
      </c>
      <c r="C6" s="48">
        <v>2</v>
      </c>
      <c r="D6" s="48" t="s">
        <v>66</v>
      </c>
      <c r="E6" s="48">
        <v>4</v>
      </c>
      <c r="F6" s="48">
        <v>5</v>
      </c>
      <c r="G6" s="48">
        <v>6</v>
      </c>
      <c r="H6" s="48">
        <v>7</v>
      </c>
      <c r="I6" s="48" t="s">
        <v>8</v>
      </c>
      <c r="J6" s="70">
        <v>9</v>
      </c>
    </row>
    <row r="7" spans="1:10" ht="30">
      <c r="A7" s="212"/>
      <c r="B7" s="49" t="s">
        <v>67</v>
      </c>
      <c r="C7" s="50" t="s">
        <v>68</v>
      </c>
      <c r="D7" s="72" t="s">
        <v>159</v>
      </c>
      <c r="E7" s="72" t="s">
        <v>159</v>
      </c>
      <c r="F7" s="72" t="s">
        <v>159</v>
      </c>
      <c r="G7" s="72">
        <f>IF(G56="-","-",G56)</f>
        <v>878825</v>
      </c>
      <c r="H7" s="72" t="str">
        <f>IF(H45="-","-",H45)</f>
        <v>-</v>
      </c>
      <c r="I7" s="72" t="s">
        <v>159</v>
      </c>
      <c r="J7" s="71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212"/>
      <c r="B8" s="51" t="s">
        <v>69</v>
      </c>
      <c r="C8" s="52" t="s">
        <v>70</v>
      </c>
      <c r="D8" s="73" t="s">
        <v>159</v>
      </c>
      <c r="E8" s="73" t="s">
        <v>159</v>
      </c>
      <c r="F8" s="73" t="s">
        <v>159</v>
      </c>
      <c r="G8" s="73" t="s">
        <v>159</v>
      </c>
      <c r="H8" s="73" t="s">
        <v>159</v>
      </c>
      <c r="I8" s="74" t="s">
        <v>159</v>
      </c>
      <c r="J8" s="75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212"/>
      <c r="B9" s="53" t="s">
        <v>71</v>
      </c>
      <c r="C9" s="54"/>
      <c r="D9" s="90"/>
      <c r="E9" s="76"/>
      <c r="F9" s="76"/>
      <c r="G9" s="76"/>
      <c r="H9" s="76"/>
      <c r="I9" s="76"/>
      <c r="J9" s="77"/>
    </row>
    <row r="10" spans="1:10" ht="30">
      <c r="A10" s="212"/>
      <c r="B10" s="55" t="s">
        <v>72</v>
      </c>
      <c r="C10" s="56" t="s">
        <v>73</v>
      </c>
      <c r="D10" s="78" t="s">
        <v>159</v>
      </c>
      <c r="E10" s="78" t="s">
        <v>159</v>
      </c>
      <c r="F10" s="78" t="s">
        <v>159</v>
      </c>
      <c r="G10" s="78" t="s">
        <v>159</v>
      </c>
      <c r="H10" s="78" t="s">
        <v>159</v>
      </c>
      <c r="I10" s="78" t="s">
        <v>159</v>
      </c>
      <c r="J10" s="79" t="str">
        <f aca="true" t="shared" si="0" ref="J10:J15">D10</f>
        <v>-</v>
      </c>
    </row>
    <row r="11" spans="1:10" ht="30">
      <c r="A11" s="212"/>
      <c r="B11" s="57" t="s">
        <v>74</v>
      </c>
      <c r="C11" s="58" t="s">
        <v>75</v>
      </c>
      <c r="D11" s="76" t="s">
        <v>159</v>
      </c>
      <c r="E11" s="80" t="s">
        <v>159</v>
      </c>
      <c r="F11" s="80" t="s">
        <v>159</v>
      </c>
      <c r="G11" s="80" t="s">
        <v>159</v>
      </c>
      <c r="H11" s="80" t="s">
        <v>159</v>
      </c>
      <c r="I11" s="80" t="s">
        <v>159</v>
      </c>
      <c r="J11" s="81" t="str">
        <f t="shared" si="0"/>
        <v>-</v>
      </c>
    </row>
    <row r="12" spans="1:10" ht="30">
      <c r="A12" s="212"/>
      <c r="B12" s="57" t="s">
        <v>76</v>
      </c>
      <c r="C12" s="58" t="s">
        <v>77</v>
      </c>
      <c r="D12" s="76" t="s">
        <v>159</v>
      </c>
      <c r="E12" s="80" t="s">
        <v>159</v>
      </c>
      <c r="F12" s="80" t="s">
        <v>159</v>
      </c>
      <c r="G12" s="80" t="s">
        <v>159</v>
      </c>
      <c r="H12" s="80" t="s">
        <v>159</v>
      </c>
      <c r="I12" s="80" t="s">
        <v>159</v>
      </c>
      <c r="J12" s="81" t="str">
        <f t="shared" si="0"/>
        <v>-</v>
      </c>
    </row>
    <row r="13" spans="1:10" ht="30">
      <c r="A13" s="212"/>
      <c r="B13" s="57" t="s">
        <v>78</v>
      </c>
      <c r="C13" s="58" t="s">
        <v>79</v>
      </c>
      <c r="D13" s="76" t="s">
        <v>159</v>
      </c>
      <c r="E13" s="80" t="s">
        <v>159</v>
      </c>
      <c r="F13" s="80" t="s">
        <v>159</v>
      </c>
      <c r="G13" s="80" t="s">
        <v>159</v>
      </c>
      <c r="H13" s="80" t="s">
        <v>159</v>
      </c>
      <c r="I13" s="80" t="s">
        <v>159</v>
      </c>
      <c r="J13" s="81" t="str">
        <f t="shared" si="0"/>
        <v>-</v>
      </c>
    </row>
    <row r="14" spans="1:10" ht="30">
      <c r="A14" s="212"/>
      <c r="B14" s="57" t="s">
        <v>80</v>
      </c>
      <c r="C14" s="58" t="s">
        <v>81</v>
      </c>
      <c r="D14" s="76" t="s">
        <v>159</v>
      </c>
      <c r="E14" s="80" t="s">
        <v>159</v>
      </c>
      <c r="F14" s="80" t="s">
        <v>159</v>
      </c>
      <c r="G14" s="80" t="s">
        <v>159</v>
      </c>
      <c r="H14" s="80" t="s">
        <v>159</v>
      </c>
      <c r="I14" s="80" t="s">
        <v>159</v>
      </c>
      <c r="J14" s="81" t="str">
        <f t="shared" si="0"/>
        <v>-</v>
      </c>
    </row>
    <row r="15" spans="1:10" ht="90">
      <c r="A15" s="212"/>
      <c r="B15" s="57" t="s">
        <v>82</v>
      </c>
      <c r="C15" s="58" t="s">
        <v>83</v>
      </c>
      <c r="D15" s="76" t="s">
        <v>159</v>
      </c>
      <c r="E15" s="80" t="s">
        <v>159</v>
      </c>
      <c r="F15" s="80" t="s">
        <v>159</v>
      </c>
      <c r="G15" s="80" t="s">
        <v>159</v>
      </c>
      <c r="H15" s="80" t="s">
        <v>159</v>
      </c>
      <c r="I15" s="80" t="s">
        <v>159</v>
      </c>
      <c r="J15" s="81" t="str">
        <f t="shared" si="0"/>
        <v>-</v>
      </c>
    </row>
    <row r="16" spans="1:10" ht="60">
      <c r="A16" s="212"/>
      <c r="B16" s="57" t="s">
        <v>84</v>
      </c>
      <c r="C16" s="58" t="s">
        <v>85</v>
      </c>
      <c r="D16" s="76" t="s">
        <v>159</v>
      </c>
      <c r="E16" s="80" t="s">
        <v>159</v>
      </c>
      <c r="F16" s="80" t="s">
        <v>159</v>
      </c>
      <c r="G16" s="80" t="s">
        <v>159</v>
      </c>
      <c r="H16" s="80" t="s">
        <v>159</v>
      </c>
      <c r="I16" s="80" t="s">
        <v>159</v>
      </c>
      <c r="J16" s="81" t="s">
        <v>159</v>
      </c>
    </row>
    <row r="17" spans="1:10" ht="30">
      <c r="A17" s="212"/>
      <c r="B17" s="57" t="s">
        <v>86</v>
      </c>
      <c r="C17" s="58" t="s">
        <v>87</v>
      </c>
      <c r="D17" s="76" t="s">
        <v>159</v>
      </c>
      <c r="E17" s="80" t="s">
        <v>159</v>
      </c>
      <c r="F17" s="80" t="s">
        <v>159</v>
      </c>
      <c r="G17" s="80" t="s">
        <v>159</v>
      </c>
      <c r="H17" s="80" t="s">
        <v>159</v>
      </c>
      <c r="I17" s="80" t="s">
        <v>159</v>
      </c>
      <c r="J17" s="81" t="s">
        <v>159</v>
      </c>
    </row>
    <row r="18" spans="1:10" ht="90">
      <c r="A18" s="212"/>
      <c r="B18" s="59" t="s">
        <v>88</v>
      </c>
      <c r="C18" s="58" t="s">
        <v>89</v>
      </c>
      <c r="D18" s="76" t="s">
        <v>159</v>
      </c>
      <c r="E18" s="80" t="s">
        <v>159</v>
      </c>
      <c r="F18" s="80" t="s">
        <v>159</v>
      </c>
      <c r="G18" s="80" t="s">
        <v>159</v>
      </c>
      <c r="H18" s="80" t="s">
        <v>159</v>
      </c>
      <c r="I18" s="80" t="s">
        <v>159</v>
      </c>
      <c r="J18" s="81" t="s">
        <v>159</v>
      </c>
    </row>
    <row r="19" spans="1:10" ht="99">
      <c r="A19" s="212"/>
      <c r="B19" s="60" t="s">
        <v>90</v>
      </c>
      <c r="C19" s="61" t="s">
        <v>91</v>
      </c>
      <c r="D19" s="82" t="s">
        <v>159</v>
      </c>
      <c r="E19" s="82" t="s">
        <v>159</v>
      </c>
      <c r="F19" s="82" t="s">
        <v>159</v>
      </c>
      <c r="G19" s="82" t="s">
        <v>159</v>
      </c>
      <c r="H19" s="82" t="s">
        <v>159</v>
      </c>
      <c r="I19" s="82" t="s">
        <v>159</v>
      </c>
      <c r="J19" s="83" t="s">
        <v>159</v>
      </c>
    </row>
    <row r="20" spans="1:10" ht="30">
      <c r="A20" s="212"/>
      <c r="B20" s="53" t="s">
        <v>71</v>
      </c>
      <c r="C20" s="54"/>
      <c r="D20" s="76"/>
      <c r="E20" s="76"/>
      <c r="F20" s="76"/>
      <c r="G20" s="76"/>
      <c r="H20" s="76"/>
      <c r="I20" s="76"/>
      <c r="J20" s="77"/>
    </row>
    <row r="21" spans="1:10" ht="30">
      <c r="A21" s="212"/>
      <c r="B21" s="55" t="s">
        <v>72</v>
      </c>
      <c r="C21" s="62" t="s">
        <v>92</v>
      </c>
      <c r="D21" s="84" t="s">
        <v>159</v>
      </c>
      <c r="E21" s="84" t="s">
        <v>159</v>
      </c>
      <c r="F21" s="84" t="s">
        <v>159</v>
      </c>
      <c r="G21" s="84" t="s">
        <v>159</v>
      </c>
      <c r="H21" s="84" t="s">
        <v>159</v>
      </c>
      <c r="I21" s="84" t="s">
        <v>159</v>
      </c>
      <c r="J21" s="85" t="s">
        <v>159</v>
      </c>
    </row>
    <row r="22" spans="1:10" ht="30">
      <c r="A22" s="212"/>
      <c r="B22" s="57" t="s">
        <v>74</v>
      </c>
      <c r="C22" s="58" t="s">
        <v>93</v>
      </c>
      <c r="D22" s="80" t="s">
        <v>159</v>
      </c>
      <c r="E22" s="80" t="s">
        <v>159</v>
      </c>
      <c r="F22" s="80" t="s">
        <v>159</v>
      </c>
      <c r="G22" s="80" t="s">
        <v>159</v>
      </c>
      <c r="H22" s="80" t="s">
        <v>159</v>
      </c>
      <c r="I22" s="80" t="s">
        <v>159</v>
      </c>
      <c r="J22" s="81" t="s">
        <v>159</v>
      </c>
    </row>
    <row r="23" spans="1:10" ht="30">
      <c r="A23" s="212"/>
      <c r="B23" s="57" t="s">
        <v>76</v>
      </c>
      <c r="C23" s="58" t="s">
        <v>94</v>
      </c>
      <c r="D23" s="80" t="s">
        <v>159</v>
      </c>
      <c r="E23" s="80" t="s">
        <v>159</v>
      </c>
      <c r="F23" s="80" t="s">
        <v>159</v>
      </c>
      <c r="G23" s="80" t="s">
        <v>159</v>
      </c>
      <c r="H23" s="80" t="s">
        <v>159</v>
      </c>
      <c r="I23" s="80" t="s">
        <v>159</v>
      </c>
      <c r="J23" s="81" t="s">
        <v>159</v>
      </c>
    </row>
    <row r="24" spans="1:10" ht="30">
      <c r="A24" s="212"/>
      <c r="B24" s="57" t="s">
        <v>78</v>
      </c>
      <c r="C24" s="58" t="s">
        <v>95</v>
      </c>
      <c r="D24" s="80" t="s">
        <v>159</v>
      </c>
      <c r="E24" s="80" t="s">
        <v>159</v>
      </c>
      <c r="F24" s="80" t="s">
        <v>159</v>
      </c>
      <c r="G24" s="80" t="s">
        <v>159</v>
      </c>
      <c r="H24" s="80" t="s">
        <v>159</v>
      </c>
      <c r="I24" s="80" t="s">
        <v>159</v>
      </c>
      <c r="J24" s="81" t="s">
        <v>159</v>
      </c>
    </row>
    <row r="25" spans="1:10" ht="30">
      <c r="A25" s="212"/>
      <c r="B25" s="57" t="s">
        <v>80</v>
      </c>
      <c r="C25" s="58" t="s">
        <v>96</v>
      </c>
      <c r="D25" s="80" t="s">
        <v>159</v>
      </c>
      <c r="E25" s="80" t="s">
        <v>159</v>
      </c>
      <c r="F25" s="80" t="s">
        <v>159</v>
      </c>
      <c r="G25" s="80" t="s">
        <v>159</v>
      </c>
      <c r="H25" s="80" t="s">
        <v>159</v>
      </c>
      <c r="I25" s="80" t="s">
        <v>159</v>
      </c>
      <c r="J25" s="81" t="s">
        <v>159</v>
      </c>
    </row>
    <row r="26" spans="1:10" ht="90">
      <c r="A26" s="212"/>
      <c r="B26" s="57" t="s">
        <v>82</v>
      </c>
      <c r="C26" s="58" t="s">
        <v>97</v>
      </c>
      <c r="D26" s="80" t="s">
        <v>159</v>
      </c>
      <c r="E26" s="80" t="s">
        <v>159</v>
      </c>
      <c r="F26" s="80" t="s">
        <v>159</v>
      </c>
      <c r="G26" s="80" t="s">
        <v>159</v>
      </c>
      <c r="H26" s="80" t="s">
        <v>159</v>
      </c>
      <c r="I26" s="80" t="s">
        <v>159</v>
      </c>
      <c r="J26" s="81" t="s">
        <v>159</v>
      </c>
    </row>
    <row r="27" spans="1:10" ht="60">
      <c r="A27" s="212"/>
      <c r="B27" s="57" t="s">
        <v>84</v>
      </c>
      <c r="C27" s="58" t="s">
        <v>98</v>
      </c>
      <c r="D27" s="80" t="s">
        <v>159</v>
      </c>
      <c r="E27" s="80" t="s">
        <v>159</v>
      </c>
      <c r="F27" s="80" t="s">
        <v>159</v>
      </c>
      <c r="G27" s="80" t="s">
        <v>159</v>
      </c>
      <c r="H27" s="80" t="s">
        <v>159</v>
      </c>
      <c r="I27" s="80" t="s">
        <v>159</v>
      </c>
      <c r="J27" s="81" t="s">
        <v>159</v>
      </c>
    </row>
    <row r="28" spans="1:10" ht="30">
      <c r="A28" s="212"/>
      <c r="B28" s="57" t="s">
        <v>86</v>
      </c>
      <c r="C28" s="58" t="s">
        <v>99</v>
      </c>
      <c r="D28" s="80" t="s">
        <v>159</v>
      </c>
      <c r="E28" s="80" t="s">
        <v>159</v>
      </c>
      <c r="F28" s="80" t="s">
        <v>159</v>
      </c>
      <c r="G28" s="80" t="s">
        <v>159</v>
      </c>
      <c r="H28" s="80" t="s">
        <v>159</v>
      </c>
      <c r="I28" s="80" t="s">
        <v>159</v>
      </c>
      <c r="J28" s="81" t="s">
        <v>159</v>
      </c>
    </row>
    <row r="29" spans="1:10" ht="90">
      <c r="A29" s="212"/>
      <c r="B29" s="59" t="s">
        <v>88</v>
      </c>
      <c r="C29" s="58" t="s">
        <v>100</v>
      </c>
      <c r="D29" s="80" t="s">
        <v>159</v>
      </c>
      <c r="E29" s="80" t="s">
        <v>159</v>
      </c>
      <c r="F29" s="80" t="s">
        <v>159</v>
      </c>
      <c r="G29" s="80" t="s">
        <v>159</v>
      </c>
      <c r="H29" s="80" t="s">
        <v>159</v>
      </c>
      <c r="I29" s="80" t="s">
        <v>159</v>
      </c>
      <c r="J29" s="81" t="s">
        <v>159</v>
      </c>
    </row>
    <row r="30" spans="1:10" ht="33">
      <c r="A30" s="212"/>
      <c r="B30" s="60" t="s">
        <v>101</v>
      </c>
      <c r="C30" s="52" t="s">
        <v>102</v>
      </c>
      <c r="D30" s="73" t="s">
        <v>159</v>
      </c>
      <c r="E30" s="73" t="s">
        <v>159</v>
      </c>
      <c r="F30" s="73" t="s">
        <v>159</v>
      </c>
      <c r="G30" s="73" t="s">
        <v>159</v>
      </c>
      <c r="H30" s="73" t="s">
        <v>159</v>
      </c>
      <c r="I30" s="73" t="s">
        <v>159</v>
      </c>
      <c r="J30" s="75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212"/>
      <c r="B31" s="53" t="s">
        <v>71</v>
      </c>
      <c r="C31" s="54"/>
      <c r="D31" s="76"/>
      <c r="E31" s="76"/>
      <c r="F31" s="76"/>
      <c r="G31" s="76"/>
      <c r="H31" s="76"/>
      <c r="I31" s="76"/>
      <c r="J31" s="77"/>
    </row>
    <row r="32" spans="1:10" ht="30">
      <c r="A32" s="212"/>
      <c r="B32" s="55" t="s">
        <v>72</v>
      </c>
      <c r="C32" s="62" t="s">
        <v>103</v>
      </c>
      <c r="D32" s="84" t="s">
        <v>159</v>
      </c>
      <c r="E32" s="84" t="s">
        <v>159</v>
      </c>
      <c r="F32" s="84" t="s">
        <v>159</v>
      </c>
      <c r="G32" s="84" t="s">
        <v>159</v>
      </c>
      <c r="H32" s="84" t="s">
        <v>159</v>
      </c>
      <c r="I32" s="84" t="s">
        <v>159</v>
      </c>
      <c r="J32" s="85" t="str">
        <f aca="true" t="shared" si="1" ref="J32:J37">F32</f>
        <v>-</v>
      </c>
    </row>
    <row r="33" spans="1:10" ht="30">
      <c r="A33" s="212"/>
      <c r="B33" s="57" t="s">
        <v>74</v>
      </c>
      <c r="C33" s="58" t="s">
        <v>104</v>
      </c>
      <c r="D33" s="80" t="s">
        <v>159</v>
      </c>
      <c r="E33" s="80" t="s">
        <v>159</v>
      </c>
      <c r="F33" s="80" t="s">
        <v>159</v>
      </c>
      <c r="G33" s="80" t="s">
        <v>159</v>
      </c>
      <c r="H33" s="80" t="s">
        <v>159</v>
      </c>
      <c r="I33" s="80" t="s">
        <v>159</v>
      </c>
      <c r="J33" s="81" t="str">
        <f t="shared" si="1"/>
        <v>-</v>
      </c>
    </row>
    <row r="34" spans="1:10" ht="30">
      <c r="A34" s="212"/>
      <c r="B34" s="57" t="s">
        <v>76</v>
      </c>
      <c r="C34" s="58" t="s">
        <v>105</v>
      </c>
      <c r="D34" s="80" t="s">
        <v>159</v>
      </c>
      <c r="E34" s="80" t="s">
        <v>159</v>
      </c>
      <c r="F34" s="80" t="s">
        <v>159</v>
      </c>
      <c r="G34" s="80" t="s">
        <v>159</v>
      </c>
      <c r="H34" s="80" t="s">
        <v>159</v>
      </c>
      <c r="I34" s="80" t="s">
        <v>159</v>
      </c>
      <c r="J34" s="81" t="str">
        <f t="shared" si="1"/>
        <v>-</v>
      </c>
    </row>
    <row r="35" spans="1:10" ht="30">
      <c r="A35" s="212"/>
      <c r="B35" s="57" t="s">
        <v>78</v>
      </c>
      <c r="C35" s="58" t="s">
        <v>106</v>
      </c>
      <c r="D35" s="80" t="s">
        <v>159</v>
      </c>
      <c r="E35" s="80" t="s">
        <v>159</v>
      </c>
      <c r="F35" s="80" t="s">
        <v>159</v>
      </c>
      <c r="G35" s="80" t="s">
        <v>159</v>
      </c>
      <c r="H35" s="80" t="s">
        <v>159</v>
      </c>
      <c r="I35" s="80" t="s">
        <v>159</v>
      </c>
      <c r="J35" s="81" t="str">
        <f t="shared" si="1"/>
        <v>-</v>
      </c>
    </row>
    <row r="36" spans="1:10" ht="30">
      <c r="A36" s="212"/>
      <c r="B36" s="57" t="s">
        <v>80</v>
      </c>
      <c r="C36" s="58" t="s">
        <v>107</v>
      </c>
      <c r="D36" s="80" t="s">
        <v>159</v>
      </c>
      <c r="E36" s="80" t="s">
        <v>159</v>
      </c>
      <c r="F36" s="80" t="s">
        <v>159</v>
      </c>
      <c r="G36" s="80" t="s">
        <v>159</v>
      </c>
      <c r="H36" s="80" t="s">
        <v>159</v>
      </c>
      <c r="I36" s="80" t="s">
        <v>159</v>
      </c>
      <c r="J36" s="81" t="str">
        <f t="shared" si="1"/>
        <v>-</v>
      </c>
    </row>
    <row r="37" spans="1:10" ht="90">
      <c r="A37" s="212"/>
      <c r="B37" s="57" t="s">
        <v>82</v>
      </c>
      <c r="C37" s="58" t="s">
        <v>108</v>
      </c>
      <c r="D37" s="80" t="s">
        <v>159</v>
      </c>
      <c r="E37" s="80" t="s">
        <v>159</v>
      </c>
      <c r="F37" s="80" t="s">
        <v>159</v>
      </c>
      <c r="G37" s="80" t="s">
        <v>159</v>
      </c>
      <c r="H37" s="80" t="s">
        <v>159</v>
      </c>
      <c r="I37" s="80" t="s">
        <v>159</v>
      </c>
      <c r="J37" s="81" t="str">
        <f t="shared" si="1"/>
        <v>-</v>
      </c>
    </row>
    <row r="38" spans="1:10" ht="60">
      <c r="A38" s="212"/>
      <c r="B38" s="57" t="s">
        <v>84</v>
      </c>
      <c r="C38" s="58" t="s">
        <v>109</v>
      </c>
      <c r="D38" s="80" t="s">
        <v>159</v>
      </c>
      <c r="E38" s="80" t="s">
        <v>159</v>
      </c>
      <c r="F38" s="80" t="s">
        <v>159</v>
      </c>
      <c r="G38" s="80" t="s">
        <v>159</v>
      </c>
      <c r="H38" s="80" t="s">
        <v>159</v>
      </c>
      <c r="I38" s="80" t="s">
        <v>159</v>
      </c>
      <c r="J38" s="81" t="s">
        <v>159</v>
      </c>
    </row>
    <row r="39" spans="1:10" ht="30">
      <c r="A39" s="212"/>
      <c r="B39" s="57" t="s">
        <v>86</v>
      </c>
      <c r="C39" s="58" t="s">
        <v>110</v>
      </c>
      <c r="D39" s="80" t="s">
        <v>159</v>
      </c>
      <c r="E39" s="80" t="s">
        <v>159</v>
      </c>
      <c r="F39" s="80" t="s">
        <v>159</v>
      </c>
      <c r="G39" s="80" t="s">
        <v>159</v>
      </c>
      <c r="H39" s="80" t="s">
        <v>159</v>
      </c>
      <c r="I39" s="80" t="s">
        <v>159</v>
      </c>
      <c r="J39" s="81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213"/>
      <c r="B40" s="59" t="s">
        <v>88</v>
      </c>
      <c r="C40" s="63" t="s">
        <v>111</v>
      </c>
      <c r="D40" s="91" t="s">
        <v>159</v>
      </c>
      <c r="E40" s="86" t="s">
        <v>159</v>
      </c>
      <c r="F40" s="86" t="s">
        <v>159</v>
      </c>
      <c r="G40" s="86" t="s">
        <v>159</v>
      </c>
      <c r="H40" s="86" t="s">
        <v>159</v>
      </c>
      <c r="I40" s="86" t="s">
        <v>159</v>
      </c>
      <c r="J40" s="87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4"/>
      <c r="B41" s="65"/>
      <c r="C41" s="66"/>
      <c r="D41" s="67"/>
      <c r="E41" s="67"/>
      <c r="F41" s="67"/>
      <c r="G41" s="67"/>
      <c r="H41" s="67"/>
      <c r="I41" s="67"/>
      <c r="J41" s="44" t="s">
        <v>112</v>
      </c>
    </row>
    <row r="42" spans="1:10" ht="38.25" customHeight="1">
      <c r="A42" s="201" t="s">
        <v>61</v>
      </c>
      <c r="B42" s="204" t="s">
        <v>62</v>
      </c>
      <c r="C42" s="204" t="s">
        <v>15</v>
      </c>
      <c r="D42" s="206" t="s">
        <v>64</v>
      </c>
      <c r="E42" s="207"/>
      <c r="F42" s="207"/>
      <c r="G42" s="207"/>
      <c r="H42" s="207"/>
      <c r="I42" s="208"/>
      <c r="J42" s="209" t="s">
        <v>65</v>
      </c>
    </row>
    <row r="43" spans="1:10" ht="102">
      <c r="A43" s="202"/>
      <c r="B43" s="205"/>
      <c r="C43" s="205"/>
      <c r="D43" s="45" t="s">
        <v>27</v>
      </c>
      <c r="E43" s="46" t="s">
        <v>28</v>
      </c>
      <c r="F43" s="46" t="s">
        <v>29</v>
      </c>
      <c r="G43" s="46" t="s">
        <v>30</v>
      </c>
      <c r="H43" s="46" t="s">
        <v>31</v>
      </c>
      <c r="I43" s="45" t="s">
        <v>39</v>
      </c>
      <c r="J43" s="210"/>
    </row>
    <row r="44" spans="1:10" ht="21" thickBot="1">
      <c r="A44" s="202"/>
      <c r="B44" s="47">
        <v>1</v>
      </c>
      <c r="C44" s="47">
        <v>2</v>
      </c>
      <c r="D44" s="47" t="s">
        <v>66</v>
      </c>
      <c r="E44" s="47">
        <v>4</v>
      </c>
      <c r="F44" s="47">
        <v>5</v>
      </c>
      <c r="G44" s="47">
        <v>6</v>
      </c>
      <c r="H44" s="47">
        <v>7</v>
      </c>
      <c r="I44" s="47" t="s">
        <v>8</v>
      </c>
      <c r="J44" s="70">
        <v>9</v>
      </c>
    </row>
    <row r="45" spans="1:10" ht="33">
      <c r="A45" s="202"/>
      <c r="B45" s="60" t="s">
        <v>113</v>
      </c>
      <c r="C45" s="68" t="s">
        <v>114</v>
      </c>
      <c r="D45" s="88" t="s">
        <v>159</v>
      </c>
      <c r="E45" s="88" t="s">
        <v>159</v>
      </c>
      <c r="F45" s="88" t="s">
        <v>159</v>
      </c>
      <c r="G45" s="88" t="s">
        <v>159</v>
      </c>
      <c r="H45" s="88" t="str">
        <f>IF(AND(H49="-",H50="-"),"-",IF(H49="-",0,H49)+IF(H50="-",0,H50))</f>
        <v>-</v>
      </c>
      <c r="I45" s="88" t="s">
        <v>159</v>
      </c>
      <c r="J45" s="89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202"/>
      <c r="B46" s="53" t="s">
        <v>71</v>
      </c>
      <c r="C46" s="54"/>
      <c r="D46" s="76"/>
      <c r="E46" s="76"/>
      <c r="F46" s="76"/>
      <c r="G46" s="76"/>
      <c r="H46" s="76"/>
      <c r="I46" s="76"/>
      <c r="J46" s="77"/>
    </row>
    <row r="47" spans="1:10" ht="30">
      <c r="A47" s="202"/>
      <c r="B47" s="55" t="s">
        <v>72</v>
      </c>
      <c r="C47" s="56" t="s">
        <v>115</v>
      </c>
      <c r="D47" s="78" t="s">
        <v>159</v>
      </c>
      <c r="E47" s="78" t="s">
        <v>159</v>
      </c>
      <c r="F47" s="78" t="s">
        <v>159</v>
      </c>
      <c r="G47" s="78" t="s">
        <v>159</v>
      </c>
      <c r="H47" s="78" t="s">
        <v>159</v>
      </c>
      <c r="I47" s="78" t="s">
        <v>159</v>
      </c>
      <c r="J47" s="79" t="str">
        <f aca="true" t="shared" si="2" ref="J47:J55">G47</f>
        <v>-</v>
      </c>
    </row>
    <row r="48" spans="1:10" ht="30">
      <c r="A48" s="202"/>
      <c r="B48" s="57" t="s">
        <v>74</v>
      </c>
      <c r="C48" s="58" t="s">
        <v>116</v>
      </c>
      <c r="D48" s="80" t="s">
        <v>159</v>
      </c>
      <c r="E48" s="80" t="s">
        <v>159</v>
      </c>
      <c r="F48" s="80" t="s">
        <v>159</v>
      </c>
      <c r="G48" s="80" t="s">
        <v>159</v>
      </c>
      <c r="H48" s="80" t="s">
        <v>159</v>
      </c>
      <c r="I48" s="80" t="s">
        <v>159</v>
      </c>
      <c r="J48" s="81" t="str">
        <f t="shared" si="2"/>
        <v>-</v>
      </c>
    </row>
    <row r="49" spans="1:10" ht="30">
      <c r="A49" s="202"/>
      <c r="B49" s="57" t="s">
        <v>76</v>
      </c>
      <c r="C49" s="58" t="s">
        <v>117</v>
      </c>
      <c r="D49" s="80" t="s">
        <v>159</v>
      </c>
      <c r="E49" s="80" t="s">
        <v>159</v>
      </c>
      <c r="F49" s="80" t="s">
        <v>159</v>
      </c>
      <c r="G49" s="80" t="s">
        <v>159</v>
      </c>
      <c r="H49" s="80" t="s">
        <v>159</v>
      </c>
      <c r="I49" s="80" t="s">
        <v>159</v>
      </c>
      <c r="J49" s="81" t="str">
        <f t="shared" si="2"/>
        <v>-</v>
      </c>
    </row>
    <row r="50" spans="1:10" ht="30">
      <c r="A50" s="202"/>
      <c r="B50" s="57" t="s">
        <v>78</v>
      </c>
      <c r="C50" s="58" t="s">
        <v>118</v>
      </c>
      <c r="D50" s="80" t="s">
        <v>159</v>
      </c>
      <c r="E50" s="80" t="s">
        <v>159</v>
      </c>
      <c r="F50" s="80" t="s">
        <v>159</v>
      </c>
      <c r="G50" s="80" t="s">
        <v>159</v>
      </c>
      <c r="H50" s="80" t="s">
        <v>159</v>
      </c>
      <c r="I50" s="80" t="s">
        <v>159</v>
      </c>
      <c r="J50" s="81" t="str">
        <f t="shared" si="2"/>
        <v>-</v>
      </c>
    </row>
    <row r="51" spans="1:10" ht="30">
      <c r="A51" s="202"/>
      <c r="B51" s="57" t="s">
        <v>80</v>
      </c>
      <c r="C51" s="58" t="s">
        <v>119</v>
      </c>
      <c r="D51" s="80" t="s">
        <v>159</v>
      </c>
      <c r="E51" s="80" t="s">
        <v>159</v>
      </c>
      <c r="F51" s="80" t="s">
        <v>159</v>
      </c>
      <c r="G51" s="80" t="s">
        <v>159</v>
      </c>
      <c r="H51" s="80" t="s">
        <v>159</v>
      </c>
      <c r="I51" s="80" t="s">
        <v>159</v>
      </c>
      <c r="J51" s="81" t="str">
        <f t="shared" si="2"/>
        <v>-</v>
      </c>
    </row>
    <row r="52" spans="1:10" ht="90">
      <c r="A52" s="202"/>
      <c r="B52" s="57" t="s">
        <v>82</v>
      </c>
      <c r="C52" s="58" t="s">
        <v>120</v>
      </c>
      <c r="D52" s="80" t="s">
        <v>159</v>
      </c>
      <c r="E52" s="80" t="s">
        <v>159</v>
      </c>
      <c r="F52" s="80" t="s">
        <v>159</v>
      </c>
      <c r="G52" s="80" t="s">
        <v>159</v>
      </c>
      <c r="H52" s="80" t="s">
        <v>159</v>
      </c>
      <c r="I52" s="80" t="s">
        <v>159</v>
      </c>
      <c r="J52" s="81" t="str">
        <f t="shared" si="2"/>
        <v>-</v>
      </c>
    </row>
    <row r="53" spans="1:10" ht="60">
      <c r="A53" s="202"/>
      <c r="B53" s="57" t="s">
        <v>84</v>
      </c>
      <c r="C53" s="58" t="s">
        <v>121</v>
      </c>
      <c r="D53" s="80" t="s">
        <v>159</v>
      </c>
      <c r="E53" s="80" t="s">
        <v>159</v>
      </c>
      <c r="F53" s="80" t="s">
        <v>159</v>
      </c>
      <c r="G53" s="80" t="s">
        <v>159</v>
      </c>
      <c r="H53" s="80" t="s">
        <v>159</v>
      </c>
      <c r="I53" s="80" t="s">
        <v>159</v>
      </c>
      <c r="J53" s="81" t="str">
        <f t="shared" si="2"/>
        <v>-</v>
      </c>
    </row>
    <row r="54" spans="1:10" ht="30">
      <c r="A54" s="202"/>
      <c r="B54" s="57" t="s">
        <v>86</v>
      </c>
      <c r="C54" s="58" t="s">
        <v>122</v>
      </c>
      <c r="D54" s="80" t="s">
        <v>159</v>
      </c>
      <c r="E54" s="80" t="s">
        <v>159</v>
      </c>
      <c r="F54" s="80" t="s">
        <v>159</v>
      </c>
      <c r="G54" s="80" t="s">
        <v>159</v>
      </c>
      <c r="H54" s="80" t="s">
        <v>159</v>
      </c>
      <c r="I54" s="80" t="s">
        <v>159</v>
      </c>
      <c r="J54" s="81" t="str">
        <f t="shared" si="2"/>
        <v>-</v>
      </c>
    </row>
    <row r="55" spans="1:10" ht="90">
      <c r="A55" s="202"/>
      <c r="B55" s="59" t="s">
        <v>88</v>
      </c>
      <c r="C55" s="58" t="s">
        <v>123</v>
      </c>
      <c r="D55" s="80" t="s">
        <v>159</v>
      </c>
      <c r="E55" s="80" t="s">
        <v>159</v>
      </c>
      <c r="F55" s="80" t="s">
        <v>159</v>
      </c>
      <c r="G55" s="80" t="s">
        <v>159</v>
      </c>
      <c r="H55" s="80" t="s">
        <v>159</v>
      </c>
      <c r="I55" s="80" t="s">
        <v>159</v>
      </c>
      <c r="J55" s="81" t="str">
        <f t="shared" si="2"/>
        <v>-</v>
      </c>
    </row>
    <row r="56" spans="1:10" ht="33">
      <c r="A56" s="202"/>
      <c r="B56" s="60" t="s">
        <v>124</v>
      </c>
      <c r="C56" s="61" t="s">
        <v>125</v>
      </c>
      <c r="D56" s="82" t="s">
        <v>159</v>
      </c>
      <c r="E56" s="82" t="s">
        <v>159</v>
      </c>
      <c r="F56" s="82" t="s">
        <v>159</v>
      </c>
      <c r="G56" s="82">
        <f>G61</f>
        <v>878825</v>
      </c>
      <c r="H56" s="82" t="s">
        <v>159</v>
      </c>
      <c r="I56" s="82" t="s">
        <v>159</v>
      </c>
      <c r="J56" s="83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202"/>
      <c r="B57" s="53" t="s">
        <v>71</v>
      </c>
      <c r="C57" s="54"/>
      <c r="D57" s="76"/>
      <c r="E57" s="76"/>
      <c r="F57" s="76"/>
      <c r="G57" s="76"/>
      <c r="H57" s="76"/>
      <c r="I57" s="76"/>
      <c r="J57" s="77"/>
    </row>
    <row r="58" spans="1:10" ht="30">
      <c r="A58" s="202"/>
      <c r="B58" s="55" t="s">
        <v>72</v>
      </c>
      <c r="C58" s="62" t="s">
        <v>126</v>
      </c>
      <c r="D58" s="84" t="s">
        <v>159</v>
      </c>
      <c r="E58" s="84" t="s">
        <v>159</v>
      </c>
      <c r="F58" s="84" t="s">
        <v>159</v>
      </c>
      <c r="G58" s="84" t="s">
        <v>159</v>
      </c>
      <c r="H58" s="84" t="s">
        <v>159</v>
      </c>
      <c r="I58" s="84" t="s">
        <v>159</v>
      </c>
      <c r="J58" s="85" t="str">
        <f aca="true" t="shared" si="3" ref="J58:J66">H58</f>
        <v>-</v>
      </c>
    </row>
    <row r="59" spans="1:10" ht="30">
      <c r="A59" s="202"/>
      <c r="B59" s="57" t="s">
        <v>74</v>
      </c>
      <c r="C59" s="58" t="s">
        <v>127</v>
      </c>
      <c r="D59" s="80" t="s">
        <v>159</v>
      </c>
      <c r="E59" s="80" t="s">
        <v>159</v>
      </c>
      <c r="F59" s="80" t="s">
        <v>159</v>
      </c>
      <c r="G59" s="80" t="s">
        <v>159</v>
      </c>
      <c r="H59" s="80" t="s">
        <v>159</v>
      </c>
      <c r="I59" s="80" t="s">
        <v>159</v>
      </c>
      <c r="J59" s="81" t="str">
        <f t="shared" si="3"/>
        <v>-</v>
      </c>
    </row>
    <row r="60" spans="1:10" ht="30">
      <c r="A60" s="202"/>
      <c r="B60" s="57" t="s">
        <v>76</v>
      </c>
      <c r="C60" s="58" t="s">
        <v>128</v>
      </c>
      <c r="D60" s="80" t="s">
        <v>159</v>
      </c>
      <c r="E60" s="80" t="s">
        <v>159</v>
      </c>
      <c r="F60" s="80" t="s">
        <v>159</v>
      </c>
      <c r="G60" s="80" t="s">
        <v>159</v>
      </c>
      <c r="H60" s="80" t="s">
        <v>159</v>
      </c>
      <c r="I60" s="80" t="s">
        <v>159</v>
      </c>
      <c r="J60" s="81" t="str">
        <f t="shared" si="3"/>
        <v>-</v>
      </c>
    </row>
    <row r="61" spans="1:10" ht="30">
      <c r="A61" s="202"/>
      <c r="B61" s="57" t="s">
        <v>78</v>
      </c>
      <c r="C61" s="58" t="s">
        <v>129</v>
      </c>
      <c r="D61" s="80" t="s">
        <v>159</v>
      </c>
      <c r="E61" s="80" t="s">
        <v>159</v>
      </c>
      <c r="F61" s="80" t="s">
        <v>159</v>
      </c>
      <c r="G61" s="80">
        <v>878825</v>
      </c>
      <c r="H61" s="80" t="s">
        <v>159</v>
      </c>
      <c r="I61" s="80" t="s">
        <v>159</v>
      </c>
      <c r="J61" s="81" t="str">
        <f t="shared" si="3"/>
        <v>-</v>
      </c>
    </row>
    <row r="62" spans="1:10" ht="30">
      <c r="A62" s="202"/>
      <c r="B62" s="57" t="s">
        <v>80</v>
      </c>
      <c r="C62" s="58" t="s">
        <v>130</v>
      </c>
      <c r="D62" s="80" t="s">
        <v>159</v>
      </c>
      <c r="E62" s="80" t="s">
        <v>159</v>
      </c>
      <c r="F62" s="80" t="s">
        <v>159</v>
      </c>
      <c r="G62" s="80" t="s">
        <v>159</v>
      </c>
      <c r="H62" s="80" t="s">
        <v>159</v>
      </c>
      <c r="I62" s="80" t="s">
        <v>159</v>
      </c>
      <c r="J62" s="81" t="str">
        <f t="shared" si="3"/>
        <v>-</v>
      </c>
    </row>
    <row r="63" spans="1:10" ht="90">
      <c r="A63" s="202"/>
      <c r="B63" s="57" t="s">
        <v>82</v>
      </c>
      <c r="C63" s="58" t="s">
        <v>131</v>
      </c>
      <c r="D63" s="80" t="s">
        <v>159</v>
      </c>
      <c r="E63" s="80" t="s">
        <v>159</v>
      </c>
      <c r="F63" s="80" t="s">
        <v>159</v>
      </c>
      <c r="G63" s="80" t="s">
        <v>159</v>
      </c>
      <c r="H63" s="80" t="s">
        <v>159</v>
      </c>
      <c r="I63" s="80" t="s">
        <v>159</v>
      </c>
      <c r="J63" s="81" t="str">
        <f t="shared" si="3"/>
        <v>-</v>
      </c>
    </row>
    <row r="64" spans="1:10" ht="60">
      <c r="A64" s="202"/>
      <c r="B64" s="57" t="s">
        <v>84</v>
      </c>
      <c r="C64" s="58" t="s">
        <v>132</v>
      </c>
      <c r="D64" s="80" t="s">
        <v>159</v>
      </c>
      <c r="E64" s="80" t="s">
        <v>159</v>
      </c>
      <c r="F64" s="80" t="s">
        <v>159</v>
      </c>
      <c r="G64" s="80" t="s">
        <v>159</v>
      </c>
      <c r="H64" s="80" t="s">
        <v>159</v>
      </c>
      <c r="I64" s="80" t="s">
        <v>159</v>
      </c>
      <c r="J64" s="81" t="str">
        <f t="shared" si="3"/>
        <v>-</v>
      </c>
    </row>
    <row r="65" spans="1:10" ht="30">
      <c r="A65" s="202"/>
      <c r="B65" s="57" t="s">
        <v>86</v>
      </c>
      <c r="C65" s="58" t="s">
        <v>133</v>
      </c>
      <c r="D65" s="80" t="s">
        <v>159</v>
      </c>
      <c r="E65" s="80" t="s">
        <v>159</v>
      </c>
      <c r="F65" s="80" t="s">
        <v>159</v>
      </c>
      <c r="G65" s="80" t="s">
        <v>159</v>
      </c>
      <c r="H65" s="80" t="s">
        <v>159</v>
      </c>
      <c r="I65" s="80" t="s">
        <v>159</v>
      </c>
      <c r="J65" s="81" t="str">
        <f t="shared" si="3"/>
        <v>-</v>
      </c>
    </row>
    <row r="66" spans="1:10" ht="90">
      <c r="A66" s="202"/>
      <c r="B66" s="59" t="s">
        <v>88</v>
      </c>
      <c r="C66" s="58" t="s">
        <v>134</v>
      </c>
      <c r="D66" s="80" t="s">
        <v>159</v>
      </c>
      <c r="E66" s="80" t="s">
        <v>159</v>
      </c>
      <c r="F66" s="80" t="s">
        <v>159</v>
      </c>
      <c r="G66" s="80" t="s">
        <v>159</v>
      </c>
      <c r="H66" s="80" t="s">
        <v>159</v>
      </c>
      <c r="I66" s="80" t="s">
        <v>159</v>
      </c>
      <c r="J66" s="81" t="str">
        <f t="shared" si="3"/>
        <v>-</v>
      </c>
    </row>
    <row r="67" spans="1:10" ht="66">
      <c r="A67" s="202"/>
      <c r="B67" s="69" t="s">
        <v>135</v>
      </c>
      <c r="C67" s="61" t="s">
        <v>136</v>
      </c>
      <c r="D67" s="82" t="s">
        <v>159</v>
      </c>
      <c r="E67" s="82" t="s">
        <v>159</v>
      </c>
      <c r="F67" s="82" t="s">
        <v>159</v>
      </c>
      <c r="G67" s="82" t="s">
        <v>159</v>
      </c>
      <c r="H67" s="82" t="s">
        <v>159</v>
      </c>
      <c r="I67" s="82" t="s">
        <v>159</v>
      </c>
      <c r="J67" s="83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202"/>
      <c r="B68" s="53" t="s">
        <v>71</v>
      </c>
      <c r="C68" s="54"/>
      <c r="D68" s="76"/>
      <c r="E68" s="76"/>
      <c r="F68" s="76"/>
      <c r="G68" s="76"/>
      <c r="H68" s="76"/>
      <c r="I68" s="76"/>
      <c r="J68" s="77"/>
    </row>
    <row r="69" spans="1:10" ht="30">
      <c r="A69" s="202"/>
      <c r="B69" s="55" t="s">
        <v>72</v>
      </c>
      <c r="C69" s="62" t="s">
        <v>137</v>
      </c>
      <c r="D69" s="84" t="s">
        <v>159</v>
      </c>
      <c r="E69" s="84" t="s">
        <v>159</v>
      </c>
      <c r="F69" s="84" t="s">
        <v>159</v>
      </c>
      <c r="G69" s="84" t="s">
        <v>159</v>
      </c>
      <c r="H69" s="84" t="s">
        <v>159</v>
      </c>
      <c r="I69" s="84" t="s">
        <v>159</v>
      </c>
      <c r="J69" s="85" t="str">
        <f aca="true" t="shared" si="4" ref="J69:J77">I69</f>
        <v>-</v>
      </c>
    </row>
    <row r="70" spans="1:10" ht="30">
      <c r="A70" s="202"/>
      <c r="B70" s="57" t="s">
        <v>74</v>
      </c>
      <c r="C70" s="58" t="s">
        <v>138</v>
      </c>
      <c r="D70" s="80" t="s">
        <v>159</v>
      </c>
      <c r="E70" s="80" t="s">
        <v>159</v>
      </c>
      <c r="F70" s="80" t="s">
        <v>159</v>
      </c>
      <c r="G70" s="80" t="s">
        <v>159</v>
      </c>
      <c r="H70" s="80" t="s">
        <v>159</v>
      </c>
      <c r="I70" s="80" t="s">
        <v>159</v>
      </c>
      <c r="J70" s="81" t="str">
        <f t="shared" si="4"/>
        <v>-</v>
      </c>
    </row>
    <row r="71" spans="1:10" ht="30">
      <c r="A71" s="202"/>
      <c r="B71" s="57" t="s">
        <v>76</v>
      </c>
      <c r="C71" s="58" t="s">
        <v>139</v>
      </c>
      <c r="D71" s="80" t="s">
        <v>159</v>
      </c>
      <c r="E71" s="80" t="s">
        <v>159</v>
      </c>
      <c r="F71" s="80" t="s">
        <v>159</v>
      </c>
      <c r="G71" s="80" t="s">
        <v>159</v>
      </c>
      <c r="H71" s="80" t="s">
        <v>159</v>
      </c>
      <c r="I71" s="80" t="s">
        <v>159</v>
      </c>
      <c r="J71" s="81" t="str">
        <f t="shared" si="4"/>
        <v>-</v>
      </c>
    </row>
    <row r="72" spans="1:10" ht="30">
      <c r="A72" s="202"/>
      <c r="B72" s="57" t="s">
        <v>78</v>
      </c>
      <c r="C72" s="58" t="s">
        <v>140</v>
      </c>
      <c r="D72" s="80" t="s">
        <v>159</v>
      </c>
      <c r="E72" s="80" t="s">
        <v>159</v>
      </c>
      <c r="F72" s="80" t="s">
        <v>159</v>
      </c>
      <c r="G72" s="80" t="s">
        <v>159</v>
      </c>
      <c r="H72" s="80" t="s">
        <v>159</v>
      </c>
      <c r="I72" s="80" t="s">
        <v>159</v>
      </c>
      <c r="J72" s="81" t="str">
        <f t="shared" si="4"/>
        <v>-</v>
      </c>
    </row>
    <row r="73" spans="1:10" ht="30">
      <c r="A73" s="202"/>
      <c r="B73" s="57" t="s">
        <v>80</v>
      </c>
      <c r="C73" s="58" t="s">
        <v>141</v>
      </c>
      <c r="D73" s="80" t="s">
        <v>159</v>
      </c>
      <c r="E73" s="80" t="s">
        <v>159</v>
      </c>
      <c r="F73" s="80" t="s">
        <v>159</v>
      </c>
      <c r="G73" s="80" t="s">
        <v>159</v>
      </c>
      <c r="H73" s="80" t="s">
        <v>159</v>
      </c>
      <c r="I73" s="80" t="s">
        <v>159</v>
      </c>
      <c r="J73" s="81" t="str">
        <f t="shared" si="4"/>
        <v>-</v>
      </c>
    </row>
    <row r="74" spans="1:10" ht="90">
      <c r="A74" s="202"/>
      <c r="B74" s="57" t="s">
        <v>82</v>
      </c>
      <c r="C74" s="58" t="s">
        <v>142</v>
      </c>
      <c r="D74" s="80" t="s">
        <v>159</v>
      </c>
      <c r="E74" s="80" t="s">
        <v>159</v>
      </c>
      <c r="F74" s="80" t="s">
        <v>159</v>
      </c>
      <c r="G74" s="80" t="s">
        <v>159</v>
      </c>
      <c r="H74" s="80" t="s">
        <v>159</v>
      </c>
      <c r="I74" s="80" t="s">
        <v>159</v>
      </c>
      <c r="J74" s="81" t="str">
        <f t="shared" si="4"/>
        <v>-</v>
      </c>
    </row>
    <row r="75" spans="1:10" ht="60">
      <c r="A75" s="202"/>
      <c r="B75" s="57" t="s">
        <v>84</v>
      </c>
      <c r="C75" s="58" t="s">
        <v>143</v>
      </c>
      <c r="D75" s="80" t="s">
        <v>159</v>
      </c>
      <c r="E75" s="80" t="s">
        <v>159</v>
      </c>
      <c r="F75" s="80" t="s">
        <v>159</v>
      </c>
      <c r="G75" s="80" t="s">
        <v>159</v>
      </c>
      <c r="H75" s="80" t="s">
        <v>159</v>
      </c>
      <c r="I75" s="80" t="s">
        <v>159</v>
      </c>
      <c r="J75" s="81" t="str">
        <f t="shared" si="4"/>
        <v>-</v>
      </c>
    </row>
    <row r="76" spans="1:10" ht="30">
      <c r="A76" s="202"/>
      <c r="B76" s="57" t="s">
        <v>86</v>
      </c>
      <c r="C76" s="58" t="s">
        <v>144</v>
      </c>
      <c r="D76" s="80" t="s">
        <v>159</v>
      </c>
      <c r="E76" s="80" t="s">
        <v>159</v>
      </c>
      <c r="F76" s="80" t="s">
        <v>159</v>
      </c>
      <c r="G76" s="80" t="s">
        <v>159</v>
      </c>
      <c r="H76" s="80" t="s">
        <v>159</v>
      </c>
      <c r="I76" s="80" t="s">
        <v>159</v>
      </c>
      <c r="J76" s="81" t="str">
        <f t="shared" si="4"/>
        <v>-</v>
      </c>
    </row>
    <row r="77" spans="1:10" ht="90.75" thickBot="1">
      <c r="A77" s="203"/>
      <c r="B77" s="59" t="s">
        <v>88</v>
      </c>
      <c r="C77" s="63" t="s">
        <v>145</v>
      </c>
      <c r="D77" s="91" t="s">
        <v>159</v>
      </c>
      <c r="E77" s="86" t="s">
        <v>159</v>
      </c>
      <c r="F77" s="86" t="s">
        <v>159</v>
      </c>
      <c r="G77" s="86" t="s">
        <v>159</v>
      </c>
      <c r="H77" s="86" t="s">
        <v>159</v>
      </c>
      <c r="I77" s="86" t="s">
        <v>159</v>
      </c>
      <c r="J77" s="87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686</v>
      </c>
      <c r="B1" s="1" t="s">
        <v>3</v>
      </c>
    </row>
    <row r="2" spans="1:2" ht="12.75">
      <c r="A2" t="s">
        <v>687</v>
      </c>
      <c r="B2" s="1" t="s">
        <v>66</v>
      </c>
    </row>
    <row r="3" spans="1:2" ht="12.75">
      <c r="A3" t="s">
        <v>688</v>
      </c>
      <c r="B3" s="1" t="s">
        <v>689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2014-04-08T14:23:31Z</cp:lastPrinted>
  <dcterms:created xsi:type="dcterms:W3CDTF">1999-06-18T11:49:53Z</dcterms:created>
  <dcterms:modified xsi:type="dcterms:W3CDTF">2014-08-18T06:26:46Z</dcterms:modified>
  <cp:category/>
  <cp:version/>
  <cp:contentType/>
  <cp:contentStatus/>
</cp:coreProperties>
</file>