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'Доходы'!$K$7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'Доходы'!$K$2</definedName>
    <definedName name="FORM_CODE">#REF!</definedName>
    <definedName name="PARAMS" localSheetId="0">'Доходы'!$K$8</definedName>
    <definedName name="PARAMS">#REF!</definedName>
    <definedName name="PERIOD" localSheetId="0">'Доходы'!$K$3</definedName>
    <definedName name="PERIOD">#REF!</definedName>
    <definedName name="RANGE_NAMES" localSheetId="0">'Доходы'!$K$6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'Доходы'!$K$1</definedName>
    <definedName name="REG_DATE">#REF!</definedName>
    <definedName name="REND_1" localSheetId="0">'Доходы'!$A$106</definedName>
    <definedName name="REND_1" localSheetId="2">'Источники'!$A$33</definedName>
    <definedName name="REND_1" localSheetId="3">'КонсТабл'!$B$77</definedName>
    <definedName name="REND_1" localSheetId="1">'Расходы'!$A$444</definedName>
    <definedName name="REND_1">#REF!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_710b" localSheetId="2">'Источники'!$A$28</definedName>
    <definedName name="S_720b" localSheetId="2">'Источники'!$A$33</definedName>
    <definedName name="SIGN" localSheetId="2">'Источники'!$A$25:$N$26</definedName>
    <definedName name="SIGN" localSheetId="1">'Расходы'!$A$20:$E$22</definedName>
    <definedName name="SRC_CODE" localSheetId="0">'Доходы'!$K$5</definedName>
    <definedName name="SRC_CODE">#REF!</definedName>
    <definedName name="SRC_KIND" localSheetId="0">'Доходы'!$K$4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<sst xmlns="http://schemas.openxmlformats.org/spreadsheetml/2006/main" count="2980" uniqueCount="863">
  <si>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</si>
  <si>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</si>
  <si>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</si>
  <si>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</si>
  <si>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</si>
  <si>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</si>
  <si>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</si>
  <si>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</si>
  <si>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</si>
  <si>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</si>
  <si>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</si>
  <si>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</si>
  <si>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</si>
  <si>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</si>
  <si>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</si>
  <si>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</si>
  <si>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</si>
  <si>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</si>
  <si>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</si>
  <si>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</si>
  <si>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</si>
  <si>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</si>
  <si>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</si>
  <si>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</si>
  <si>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</si>
  <si>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</si>
  <si>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</si>
  <si>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</si>
  <si>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</si>
  <si>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</si>
  <si>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</si>
  <si>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</si>
  <si>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</si>
  <si>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</si>
  <si>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</si>
  <si>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</si>
  <si>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</si>
  <si>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</si>
  <si>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</si>
  <si>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</si>
  <si>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</si>
  <si>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</si>
  <si>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</si>
  <si>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</si>
  <si>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</si>
  <si>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</si>
  <si>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</si>
  <si>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</si>
  <si>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</si>
  <si>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</si>
  <si>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</si>
  <si>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</si>
  <si>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</si>
  <si>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</si>
  <si>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</si>
  <si>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</si>
  <si>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</si>
  <si>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</si>
  <si>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</si>
  <si>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</si>
  <si>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</si>
  <si>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</si>
  <si>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</si>
  <si>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</si>
  <si>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</si>
  <si>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</si>
  <si>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</si>
  <si>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</si>
  <si>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</si>
  <si>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</si>
  <si>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</si>
  <si>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</si>
  <si>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</si>
  <si>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</si>
  <si>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</si>
  <si>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</si>
  <si>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</si>
  <si>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</si>
  <si>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</si>
  <si>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</si>
  <si>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</si>
  <si>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</si>
  <si>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</si>
  <si>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</si>
  <si>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</si>
  <si>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</si>
  <si>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</si>
  <si>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</si>
  <si>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</si>
  <si>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</si>
  <si>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</si>
  <si>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</si>
  <si>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</si>
  <si>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</si>
  <si>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</si>
  <si>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</si>
  <si>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</si>
  <si>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</si>
  <si>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</si>
  <si>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</si>
  <si>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</si>
  <si>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</si>
  <si>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</si>
  <si>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</si>
  <si>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</si>
  <si>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</si>
  <si>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</si>
  <si>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</si>
  <si>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</si>
  <si>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</si>
  <si>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</si>
  <si>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</si>
  <si>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</si>
  <si>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</si>
  <si>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</si>
  <si>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</si>
  <si>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</si>
  <si>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</si>
  <si>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</si>
  <si>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</si>
  <si>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</si>
  <si>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</si>
  <si>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</si>
  <si>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</si>
  <si>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</si>
  <si>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</si>
  <si>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</si>
  <si>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</si>
  <si>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</si>
  <si>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</si>
  <si>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</si>
  <si>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</si>
  <si>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</si>
  <si>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</si>
  <si>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</si>
  <si>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</si>
  <si>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</si>
  <si>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</si>
  <si>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</si>
  <si>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</si>
  <si>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</si>
  <si>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</si>
  <si>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</si>
  <si>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</si>
  <si>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</si>
  <si>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</si>
  <si>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</si>
  <si>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</si>
  <si>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</si>
  <si>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</si>
  <si>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</si>
  <si>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30.12.2014 по 30.04.2015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</si>
  <si>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</si>
  <si>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</si>
  <si>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01.05.2015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</si>
  <si>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</si>
  <si>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</si>
  <si>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</si>
  <si>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</si>
  <si>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</si>
  <si>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</si>
  <si>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</si>
  <si>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</si>
  <si>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</si>
  <si>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</si>
  <si>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</si>
  <si>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</si>
  <si>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</si>
  <si>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</si>
  <si>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</si>
  <si>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</si>
  <si>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</si>
  <si>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</si>
  <si>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</si>
  <si>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</si>
  <si>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</si>
  <si>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</si>
  <si>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</si>
  <si>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</si>
  <si>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</si>
  <si>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</si>
  <si>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</si>
  <si>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</si>
  <si>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</si>
  <si>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</si>
  <si>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</si>
  <si>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</si>
  <si>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000 10102030012200 110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</si>
  <si>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</si>
  <si>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</si>
  <si>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</si>
  <si>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</si>
  <si>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</si>
  <si>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</si>
  <si>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</si>
  <si>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</si>
  <si>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</si>
  <si>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</si>
  <si>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</si>
  <si>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</si>
  <si>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</si>
  <si>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</si>
  <si>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</si>
  <si>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</si>
  <si>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</si>
  <si>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</si>
  <si>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</si>
  <si>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</si>
  <si>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</si>
  <si>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</si>
  <si>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</si>
  <si>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</si>
  <si>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</si>
  <si>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</si>
  <si>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</si>
  <si>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</si>
  <si>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</si>
  <si>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</si>
  <si>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</si>
  <si>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</si>
  <si>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</si>
  <si>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</si>
  <si>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</si>
  <si>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</si>
  <si>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</si>
  <si>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</si>
  <si>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</si>
  <si>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(прочие поступления)</t>
  </si>
  <si>
    <t>000 10604011024000 110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</si>
  <si>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</si>
  <si>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</si>
  <si>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</si>
  <si>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</si>
  <si>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</si>
  <si>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</si>
  <si>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</si>
  <si>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</si>
  <si>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</si>
  <si>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</si>
  <si>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</si>
  <si>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</si>
  <si>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</si>
  <si>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</si>
  <si>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</si>
  <si>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</si>
  <si>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</si>
  <si>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</si>
  <si>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</si>
  <si>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</si>
  <si>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</si>
  <si>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</si>
  <si>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</si>
  <si>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</si>
  <si>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</si>
  <si>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</si>
  <si>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</si>
  <si>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</si>
  <si>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</si>
  <si>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</si>
  <si>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</si>
  <si>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</si>
  <si>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</si>
  <si>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</si>
  <si>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</si>
  <si>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</si>
  <si>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</si>
  <si>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</si>
  <si>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</si>
  <si>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</si>
  <si>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</si>
  <si>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</si>
  <si>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</si>
  <si>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</si>
  <si>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</si>
  <si>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</si>
  <si>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</si>
  <si>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</si>
  <si>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</si>
  <si>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</si>
  <si>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</si>
  <si>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</si>
  <si>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</si>
  <si>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</si>
  <si>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</si>
  <si>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</si>
  <si>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</si>
  <si>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</si>
  <si>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</si>
  <si>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</si>
  <si>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</si>
  <si>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</si>
  <si>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</si>
  <si>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</si>
  <si>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</si>
  <si>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</si>
  <si>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</si>
  <si>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</si>
  <si>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</si>
  <si>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</si>
  <si>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</si>
  <si>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</si>
  <si>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</si>
  <si>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</si>
  <si>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</si>
  <si>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</si>
  <si>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</si>
  <si>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</si>
  <si>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</si>
  <si>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</si>
  <si>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</si>
  <si>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</si>
  <si>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</si>
  <si>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</si>
  <si>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</si>
  <si>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</si>
  <si>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</si>
  <si>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</si>
  <si>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</si>
  <si>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</si>
  <si>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</si>
  <si>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</si>
  <si>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</si>
  <si>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</si>
  <si>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</si>
  <si>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</si>
  <si>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</si>
  <si>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</si>
  <si>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</si>
  <si>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</si>
  <si>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</si>
  <si>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</si>
  <si>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</si>
  <si>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</si>
  <si>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</si>
  <si>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</si>
  <si>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</si>
  <si>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</si>
  <si>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</si>
  <si>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</si>
  <si>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</si>
  <si>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</si>
  <si>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</si>
  <si>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</si>
  <si>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</si>
  <si>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</si>
  <si>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</si>
  <si>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</si>
  <si>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</si>
  <si>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</si>
  <si>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</si>
  <si>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</si>
  <si>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</si>
  <si>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</si>
  <si>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</si>
  <si>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</si>
  <si>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</si>
  <si>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</si>
  <si>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</si>
  <si>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</si>
  <si>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</si>
  <si>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</si>
  <si>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000 0100 0000000 243 200</t>
  </si>
  <si>
    <t>000 0100 0000000 243 220</t>
  </si>
  <si>
    <t>000 0100 0000000 243 225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</si>
  <si>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</si>
  <si>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</si>
  <si>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</si>
  <si>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</si>
  <si>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</si>
  <si>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</si>
  <si>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</si>
  <si>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</si>
  <si>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</si>
  <si>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</si>
  <si>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000 0100 0000000 244 310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</si>
  <si>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</si>
  <si>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</si>
  <si>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</si>
  <si>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</si>
  <si>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</si>
  <si>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</si>
  <si>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</si>
  <si>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</si>
  <si>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</si>
  <si>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</si>
  <si>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</si>
  <si>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</si>
  <si>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</si>
  <si>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</si>
  <si>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</si>
  <si>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</si>
  <si>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</si>
  <si>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</si>
  <si>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000 0103 0000000 242 000</t>
  </si>
  <si>
    <t>000 0103 0000000 242 200</t>
  </si>
  <si>
    <t>000 0103 0000000 242 220</t>
  </si>
  <si>
    <t>000 0103 0000000 242 221</t>
  </si>
  <si>
    <t>000 0103 0000000 242 226</t>
  </si>
  <si>
    <t>000 0103 0000000 242 300</t>
  </si>
  <si>
    <t>000 0103 0000000 242 310</t>
  </si>
  <si>
    <t>000 0103 0000000 242 340</t>
  </si>
  <si>
    <t>000 0103 0000000 244 000</t>
  </si>
  <si>
    <t>000 0103 0000000 244 200</t>
  </si>
  <si>
    <t>000 0103 0000000 244 220</t>
  </si>
  <si>
    <t>000 0103 0000000 244 226</t>
  </si>
  <si>
    <t>000 0103 0000000 244 300</t>
  </si>
  <si>
    <t>000 0103 0000000 244 340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</si>
  <si>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</si>
  <si>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</si>
  <si>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</si>
  <si>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</si>
  <si>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</si>
  <si>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</si>
  <si>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</si>
  <si>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</si>
  <si>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</si>
  <si>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</si>
  <si>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</si>
  <si>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</si>
  <si>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</si>
  <si>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</si>
  <si>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</si>
  <si>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</si>
  <si>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</si>
  <si>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</si>
  <si>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</si>
  <si>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</si>
  <si>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</si>
  <si>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</si>
  <si>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</si>
  <si>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</si>
  <si>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</si>
  <si>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</si>
  <si>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</si>
  <si>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</si>
  <si>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</si>
  <si>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</si>
  <si>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</si>
  <si>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</si>
  <si>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</si>
  <si>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</si>
  <si>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</si>
  <si>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</si>
  <si>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</si>
  <si>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</si>
  <si>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</si>
  <si>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</si>
  <si>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</si>
  <si>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</si>
  <si>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</si>
  <si>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</si>
  <si>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</si>
  <si>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</si>
  <si>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</si>
  <si>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</si>
  <si>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</si>
  <si>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</si>
  <si>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</si>
  <si>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</si>
  <si>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</si>
  <si>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</si>
  <si>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</si>
  <si>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</si>
  <si>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</si>
  <si>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</si>
  <si>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</si>
  <si>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</si>
  <si>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</si>
  <si>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</si>
  <si>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</si>
  <si>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</si>
  <si>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</si>
  <si>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</si>
  <si>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</si>
  <si>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</si>
  <si>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</si>
  <si>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000 0113 0000000 540 000</t>
  </si>
  <si>
    <t>000 0113 0000000 540 200</t>
  </si>
  <si>
    <t>000 0113 0000000 540 250</t>
  </si>
  <si>
    <t>000 0113 0000000 540 251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</si>
  <si>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</si>
  <si>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</si>
  <si>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</si>
  <si>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</si>
  <si>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</si>
  <si>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</si>
  <si>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000 0200 0000000 122 200</t>
  </si>
  <si>
    <t>000 0200 0000000 122 220</t>
  </si>
  <si>
    <t>000 0200 0000000 122 222</t>
  </si>
  <si>
    <t>000 0200 0000000 242 200</t>
  </si>
  <si>
    <t>000 0200 0000000 242 220</t>
  </si>
  <si>
    <t>000 0200 0000000 242 221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</si>
  <si>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</si>
  <si>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</si>
  <si>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</si>
  <si>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</si>
  <si>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</si>
  <si>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</si>
  <si>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</si>
  <si>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</si>
  <si>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</si>
  <si>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</si>
  <si>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000 0203 0000000 122 220</t>
  </si>
  <si>
    <t>000 0203 0000000 122 222</t>
  </si>
  <si>
    <t>000 0203 0000000 242 000</t>
  </si>
  <si>
    <t>000 0203 0000000 242 200</t>
  </si>
  <si>
    <t>000 0203 0000000 242 220</t>
  </si>
  <si>
    <t>000 0203 0000000 242 221</t>
  </si>
  <si>
    <t>000 0203 0000000 244 000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</si>
  <si>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</si>
  <si>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</si>
  <si>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</si>
  <si>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</si>
  <si>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000 0300 0000000 244 200</t>
  </si>
  <si>
    <t>000 0300 0000000 244 220</t>
  </si>
  <si>
    <t>000 0300 0000000 244 225</t>
  </si>
  <si>
    <t>000 0300 0000000 244 226</t>
  </si>
  <si>
    <t>000 0300 0000000 244 290</t>
  </si>
  <si>
    <t>000 0300 0000000 244 300</t>
  </si>
  <si>
    <t>000 0300 0000000 244 340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</si>
  <si>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</si>
  <si>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</si>
  <si>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</si>
  <si>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</si>
  <si>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</si>
  <si>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000 0309 0000000 244 200</t>
  </si>
  <si>
    <t>000 0309 0000000 244 220</t>
  </si>
  <si>
    <t>000 0309 0000000 244 226</t>
  </si>
  <si>
    <t>000 0309 0000000 244 300</t>
  </si>
  <si>
    <t>000 0309 0000000 244 340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</si>
  <si>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</si>
  <si>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</si>
  <si>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</si>
  <si>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</si>
  <si>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</si>
  <si>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</si>
  <si>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</si>
  <si>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</si>
  <si>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000 0310 0000000 244 225</t>
  </si>
  <si>
    <t>000 0310 0000000 244 226</t>
  </si>
  <si>
    <t>000 0310 0000000 244 290</t>
  </si>
  <si>
    <t>000 0310 0000000 244 300</t>
  </si>
  <si>
    <t>000 0310 0000000 244 340</t>
  </si>
  <si>
    <t>Другие вопросы в области национальной безопасности и правоохранительной деятельности</t>
  </si>
  <si>
    <t>000 0314 0000000 244 000</t>
  </si>
  <si>
    <t>000 0314 0000000 244 200</t>
  </si>
  <si>
    <t>000 0314 0000000 244 220</t>
  </si>
  <si>
    <t>000 0314 0000000 244 225</t>
  </si>
  <si>
    <t>НАЦИОНАЛЬНАЯ ЭКОНОМИКА</t>
  </si>
  <si>
    <t>000 0400 0000000 000 000</t>
  </si>
  <si>
    <t>000 0400 0000000 244 200</t>
  </si>
  <si>
    <t>000 0400 0000000 244 220</t>
  </si>
  <si>
    <t>000 0400 0000000 244 225</t>
  </si>
  <si>
    <t>000 0400 0000000 244 226</t>
  </si>
  <si>
    <t>000 0400 0000000 244 300</t>
  </si>
  <si>
    <t>000 0400 0000000 244 340</t>
  </si>
  <si>
    <t>000 0400 0000000 414 200</t>
  </si>
  <si>
    <t>000 0400 0000000 414 220</t>
  </si>
  <si>
    <t>000 0400 0000000 414 226</t>
  </si>
  <si>
    <t>000 0400 0000000 810 200</t>
  </si>
  <si>
    <t>Безвозмездные перечисления организациям</t>
  </si>
  <si>
    <t>000 0400 0000000 810 240</t>
  </si>
  <si>
    <t>Безвозмездные перечисления организациям, за исключением государственных и муниципальных организаций</t>
  </si>
  <si>
    <t>000 0400 0000000 810 242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</si>
  <si>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</si>
  <si>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</si>
  <si>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</si>
  <si>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</si>
  <si>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</si>
  <si>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</si>
  <si>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</si>
  <si>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000 0409 0000000 244 340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</si>
  <si>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</si>
  <si>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</si>
  <si>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</si>
  <si>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</si>
  <si>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</si>
  <si>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000 0412 0000000 414 000</t>
  </si>
  <si>
    <t>000 0412 0000000 414 200</t>
  </si>
  <si>
    <t>000 0412 0000000 414 220</t>
  </si>
  <si>
    <t>000 0412 0000000 414 226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</si>
  <si>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</si>
  <si>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</si>
  <si>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</si>
  <si>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</si>
  <si>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</si>
  <si>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</si>
  <si>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</si>
  <si>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</si>
  <si>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</si>
  <si>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</si>
  <si>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</si>
  <si>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</si>
  <si>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</si>
  <si>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</si>
  <si>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000 0500 0000000 244 290</t>
  </si>
  <si>
    <t>000 0500 0000000 244 300</t>
  </si>
  <si>
    <t>000 0500 0000000 244 310</t>
  </si>
  <si>
    <t>000 0500 0000000 244 340</t>
  </si>
  <si>
    <t>000 0500 0000000 412 300</t>
  </si>
  <si>
    <t>000 0500 0000000 412 310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</si>
  <si>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</si>
  <si>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</si>
  <si>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</si>
  <si>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</si>
  <si>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</si>
  <si>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Жилищное хозяйство</t>
  </si>
  <si>
    <t>000 0501 0000000 243 000</t>
  </si>
  <si>
    <t>000 0501 0000000 243 200</t>
  </si>
  <si>
    <t>000 0501 0000000 243 220</t>
  </si>
  <si>
    <t>000 0501 0000000 243 225</t>
  </si>
  <si>
    <t>000 0501 0000000 244 000</t>
  </si>
  <si>
    <t>000 0501 0000000 244 200</t>
  </si>
  <si>
    <t>000 0501 0000000 244 220</t>
  </si>
  <si>
    <t>000 0501 0000000 244 223</t>
  </si>
  <si>
    <t>000 0501 0000000 244 225</t>
  </si>
  <si>
    <t>000 0501 0000000 244 226</t>
  </si>
  <si>
    <t>000 0501 0000000 244 290</t>
  </si>
  <si>
    <t>000 0501 0000000 244 300</t>
  </si>
  <si>
    <t>000 0501 0000000 244 340</t>
  </si>
  <si>
    <t>000 0501 0000000 412 000</t>
  </si>
  <si>
    <t>000 0501 0000000 412 300</t>
  </si>
  <si>
    <t>000 0501 0000000 412 310</t>
  </si>
  <si>
    <t>Коммунальное хозяйство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</si>
  <si>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</si>
  <si>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</si>
  <si>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</si>
  <si>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</si>
  <si>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</si>
  <si>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000 0502 0000000 244 300</t>
  </si>
  <si>
    <t>000 0502 0000000 244 340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</si>
  <si>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</si>
  <si>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</si>
  <si>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</si>
  <si>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</si>
  <si>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</si>
  <si>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</si>
  <si>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</si>
  <si>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</si>
  <si>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</si>
  <si>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</si>
  <si>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</si>
  <si>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</si>
  <si>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</si>
  <si>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</si>
  <si>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</si>
  <si>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ОБРАЗОВАНИЕ</t>
  </si>
  <si>
    <t>000 0700 0000000 000 000</t>
  </si>
  <si>
    <t>000 0700 0000000 244 200</t>
  </si>
  <si>
    <t>000 0700 0000000 244 220</t>
  </si>
  <si>
    <t>000 0700 0000000 244 226</t>
  </si>
  <si>
    <t>000 0700 0000000 540 200</t>
  </si>
  <si>
    <t>000 0700 0000000 540 250</t>
  </si>
  <si>
    <t>000 0700 0000000 540 251</t>
  </si>
  <si>
    <t>Молодежная политика и оздоровление детей</t>
  </si>
  <si>
    <t>000 0707 0000000 244 000</t>
  </si>
  <si>
    <t>000 0707 0000000 244 200</t>
  </si>
  <si>
    <t>000 0707 0000000 244 220</t>
  </si>
  <si>
    <t>000 0707 0000000 244 226</t>
  </si>
  <si>
    <t>Другие вопросы в области образования</t>
  </si>
  <si>
    <t>000 0709 0000000 540 000</t>
  </si>
  <si>
    <t>000 0709 0000000 540 200</t>
  </si>
  <si>
    <t>000 0709 0000000 540 250</t>
  </si>
  <si>
    <t>000 0709 0000000 540 251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</si>
  <si>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</si>
  <si>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</si>
  <si>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</si>
  <si>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</si>
  <si>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</si>
  <si>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</si>
  <si>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000 0800 0000000 112 200</t>
  </si>
  <si>
    <t>000 0800 0000000 112 220</t>
  </si>
  <si>
    <t>000 0800 0000000 112 222</t>
  </si>
  <si>
    <t>000 0800 0000000 242 200</t>
  </si>
  <si>
    <t>000 0800 0000000 242 220</t>
  </si>
  <si>
    <t>000 0800 0000000 242 221</t>
  </si>
  <si>
    <t>000 0800 0000000 242 226</t>
  </si>
  <si>
    <t>000 0800 0000000 242 300</t>
  </si>
  <si>
    <t>000 0800 0000000 242 340</t>
  </si>
  <si>
    <t>000 0800 0000000 243 200</t>
  </si>
  <si>
    <t>000 0800 0000000 243 220</t>
  </si>
  <si>
    <t>000 0800 0000000 243 225</t>
  </si>
  <si>
    <t>000 0800 0000000 244 200</t>
  </si>
  <si>
    <t>000 0800 0000000 244 220</t>
  </si>
  <si>
    <t>000 0800 0000000 244 223</t>
  </si>
  <si>
    <t>Арендная плата за пользование имуществом</t>
  </si>
  <si>
    <t>000 0800 0000000 244 224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</si>
  <si>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</si>
  <si>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</si>
  <si>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</si>
  <si>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</si>
  <si>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</si>
  <si>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</si>
  <si>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000 0800 0000000 540 200</t>
  </si>
  <si>
    <t>000 0800 0000000 540 250</t>
  </si>
  <si>
    <t>000 0800 0000000 540 251</t>
  </si>
  <si>
    <t>000 0800 0000000 852 200</t>
  </si>
  <si>
    <t>000 0800 0000000 852 290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</si>
  <si>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</si>
  <si>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</si>
  <si>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</si>
  <si>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</si>
  <si>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</si>
  <si>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</si>
  <si>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</si>
  <si>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</si>
  <si>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</si>
  <si>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</si>
  <si>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000 0801 0000000 242 000</t>
  </si>
  <si>
    <t>000 0801 0000000 242 200</t>
  </si>
  <si>
    <t>000 0801 0000000 242 220</t>
  </si>
  <si>
    <t>000 0801 0000000 242 221</t>
  </si>
  <si>
    <t>000 0801 0000000 242 226</t>
  </si>
  <si>
    <t>000 0801 0000000 242 300</t>
  </si>
  <si>
    <t>000 0801 0000000 242 340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</si>
  <si>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</si>
  <si>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</si>
  <si>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</si>
  <si>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</si>
  <si>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</si>
  <si>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</si>
  <si>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</si>
  <si>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</si>
  <si>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</si>
  <si>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</si>
  <si>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</si>
  <si>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</si>
  <si>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</si>
  <si>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</si>
  <si>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</si>
  <si>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</si>
  <si>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</si>
  <si>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</si>
  <si>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</si>
  <si>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</si>
  <si>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</si>
  <si>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000 0804 0000000 244 224</t>
  </si>
  <si>
    <t>000 0804 0000000 244 226</t>
  </si>
  <si>
    <t>000 0804 0000000 244 290</t>
  </si>
  <si>
    <t>000 0804 0000000 244 300</t>
  </si>
  <si>
    <t>000 0804 0000000 244 340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</si>
  <si>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</si>
  <si>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</si>
  <si>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</si>
  <si>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</si>
  <si>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</si>
  <si>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</si>
  <si>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000 1000 0000000 313 200</t>
  </si>
  <si>
    <t>000 1000 0000000 313 260</t>
  </si>
  <si>
    <t>Пособия по социальной помощи населению</t>
  </si>
  <si>
    <t>000 1000 0000000 313 262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</si>
  <si>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</si>
  <si>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</si>
  <si>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</si>
  <si>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</si>
  <si>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</si>
  <si>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</si>
  <si>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</si>
  <si>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</si>
  <si>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</si>
  <si>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Социальное обеспечение населения</t>
  </si>
  <si>
    <t>000 1003 0000000 313 000</t>
  </si>
  <si>
    <t>000 1003 0000000 313 200</t>
  </si>
  <si>
    <t>000 1003 0000000 313 260</t>
  </si>
  <si>
    <t>000 1003 0000000 313 262</t>
  </si>
  <si>
    <t>ФИЗИЧЕСКАЯ КУЛЬТУРА И СПОРТ</t>
  </si>
  <si>
    <t>000 1100 0000000 000 000</t>
  </si>
  <si>
    <t>000 1100 0000000 244 200</t>
  </si>
  <si>
    <t>000 1100 0000000 244 220</t>
  </si>
  <si>
    <t>000 1100 0000000 244 224</t>
  </si>
  <si>
    <t>000 1100 0000000 244 225</t>
  </si>
  <si>
    <t>000 1100 0000000 244 226</t>
  </si>
  <si>
    <t>000 1100 0000000 244 290</t>
  </si>
  <si>
    <t>000 1100 0000000 244 300</t>
  </si>
  <si>
    <t>000 1100 0000000 244 310</t>
  </si>
  <si>
    <t>000 1100 0000000 414 300</t>
  </si>
  <si>
    <t>000 1100 0000000 414 310</t>
  </si>
  <si>
    <t>000 1100 0000000 853 200</t>
  </si>
  <si>
    <t>000 1100 0000000 853 290</t>
  </si>
  <si>
    <t>Массовый спорт</t>
  </si>
  <si>
    <t>000 1102 0000000 244 000</t>
  </si>
  <si>
    <t>000 1102 0000000 244 200</t>
  </si>
  <si>
    <t>000 1102 0000000 244 220</t>
  </si>
  <si>
    <t>000 1102 0000000 244 224</t>
  </si>
  <si>
    <t>000 1102 0000000 244 225</t>
  </si>
  <si>
    <t>000 1102 0000000 244 226</t>
  </si>
  <si>
    <t>000 1102 0000000 244 290</t>
  </si>
  <si>
    <t>000 1102 0000000 244 300</t>
  </si>
  <si>
    <t>000 1102 0000000 244 310</t>
  </si>
  <si>
    <t>000 1102 0000000 414 000</t>
  </si>
  <si>
    <t>000 1102 0000000 414 300</t>
  </si>
  <si>
    <t>000 1102 0000000 414 310</t>
  </si>
  <si>
    <t>000 1102 0000000 853 000</t>
  </si>
  <si>
    <t>000 1102 0000000 853 200</t>
  </si>
  <si>
    <t>000 1102 0000000 853 290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</si>
  <si>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</si>
  <si>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</si>
  <si>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</si>
  <si>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</si>
  <si>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</si>
  <si>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</si>
  <si>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</si>
  <si>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</si>
  <si>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</si>
  <si>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</si>
  <si>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</si>
  <si>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</si>
  <si>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</si>
  <si>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</si>
  <si>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000 1400 0000000 540 200</t>
  </si>
  <si>
    <t>000 1400 0000000 540 250</t>
  </si>
  <si>
    <t>000 1400 0000000 540 251</t>
  </si>
  <si>
    <t>Прочие межбюджетные трансферты общего характера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</si>
  <si>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</si>
  <si>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</si>
  <si>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</si>
  <si>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</si>
  <si>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</si>
  <si>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</si>
  <si>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</si>
  <si>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</si>
  <si>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</si>
  <si>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</si>
  <si>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</si>
  <si>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</si>
  <si>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</si>
  <si>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Кредиты кредитных организаций в валюте Российской Федерации</t>
  </si>
  <si>
    <t>000 01020000000000 710</t>
  </si>
  <si>
    <t>000 01020000000000 810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</si>
  <si>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</si>
  <si>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</si>
  <si>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Погашение бюджетами городских поселений кредитов от кредитных организаций в валюте Российской Федерации</t>
  </si>
  <si>
    <t>000 01020000130000 810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</si>
  <si>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</si>
  <si>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</si>
  <si>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</si>
  <si>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</si>
  <si>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</si>
  <si>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</si>
  <si>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</si>
  <si>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</si>
  <si>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</si>
  <si>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</si>
  <si>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</si>
  <si>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</si>
  <si>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</si>
  <si>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</si>
  <si>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</si>
  <si>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городских поселений</t>
  </si>
  <si>
    <t>000 01050201130000 510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</si>
  <si>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</si>
  <si>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</si>
  <si>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</si>
  <si>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</si>
  <si>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</si>
  <si>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</si>
  <si>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городских поселений</t>
  </si>
  <si>
    <t>000 01050201130000 610</t>
  </si>
  <si>
    <t>00001060000000000600</t>
  </si>
  <si>
    <t>EXPORT_SRC_KIND</t>
  </si>
  <si>
    <t>EXPORT_PARAM_SRC_KIND</t>
  </si>
  <si>
    <t>EXPORT_SRC_CODE</t>
  </si>
  <si>
    <t>4500907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</si>
</sst>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/>
    </xf>
    <xf numFmtId="49" fontId="24" fillId="0" borderId="23" xfId="0" applyNumberFormat="1" applyFont="1" applyBorder="1" applyAlignment="1">
      <alignment horizontal="center"/>
    </xf>
    <xf numFmtId="49" fontId="27" fillId="0" borderId="24" xfId="0" applyNumberFormat="1" applyFont="1" applyFill="1" applyBorder="1" applyAlignment="1">
      <alignment horizontal="left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2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3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left" vertical="center" wrapText="1" indent="3"/>
    </xf>
    <xf numFmtId="49" fontId="25" fillId="0" borderId="25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0" fontId="27" fillId="0" borderId="22" xfId="0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0" fontId="30" fillId="0" borderId="33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/>
    </xf>
    <xf numFmtId="49" fontId="24" fillId="0" borderId="36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7" xfId="0" applyNumberFormat="1" applyFont="1" applyBorder="1" applyAlignment="1">
      <alignment horizontal="right"/>
    </xf>
    <xf numFmtId="4" fontId="22" fillId="0" borderId="38" xfId="0" applyNumberFormat="1" applyFont="1" applyBorder="1" applyAlignment="1">
      <alignment horizontal="right"/>
    </xf>
    <xf numFmtId="4" fontId="28" fillId="0" borderId="39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0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26" xfId="0" applyNumberFormat="1" applyFont="1" applyBorder="1" applyAlignment="1">
      <alignment horizontal="right"/>
    </xf>
    <xf numFmtId="4" fontId="22" fillId="0" borderId="39" xfId="0" applyNumberFormat="1" applyFont="1" applyFill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4" xfId="0" applyNumberFormat="1" applyFont="1" applyFill="1" applyBorder="1" applyAlignment="1">
      <alignment horizontal="right"/>
    </xf>
    <xf numFmtId="4" fontId="22" fillId="0" borderId="45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8" fillId="0" borderId="48" xfId="0" applyNumberFormat="1" applyFont="1" applyFill="1" applyBorder="1" applyAlignment="1">
      <alignment horizontal="right"/>
    </xf>
    <xf numFmtId="4" fontId="28" fillId="0" borderId="37" xfId="0" applyNumberFormat="1" applyFont="1" applyBorder="1" applyAlignment="1">
      <alignment horizontal="right"/>
    </xf>
    <xf numFmtId="4" fontId="22" fillId="0" borderId="49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2" fillId="18" borderId="18" xfId="0" applyNumberFormat="1" applyFont="1" applyFill="1" applyBorder="1" applyAlignment="1">
      <alignment horizontal="left" vertical="center" wrapText="1"/>
    </xf>
    <xf numFmtId="49" fontId="2" fillId="18" borderId="18" xfId="0" applyNumberFormat="1" applyFont="1" applyFill="1" applyBorder="1" applyAlignment="1">
      <alignment horizontal="center" vertical="center" wrapText="1"/>
    </xf>
    <xf numFmtId="4" fontId="2" fillId="18" borderId="18" xfId="0" applyNumberFormat="1" applyFont="1" applyFill="1" applyBorder="1" applyAlignment="1">
      <alignment horizontal="right" vertical="center"/>
    </xf>
    <xf numFmtId="0" fontId="0" fillId="18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5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2" fillId="18" borderId="39" xfId="0" applyNumberFormat="1" applyFont="1" applyFill="1" applyBorder="1" applyAlignment="1">
      <alignment horizontal="center" vertical="center"/>
    </xf>
    <xf numFmtId="49" fontId="2" fillId="18" borderId="6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6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2" xfId="0" applyFont="1" applyBorder="1" applyAlignment="1">
      <alignment horizontal="center" vertical="center" textRotation="90"/>
    </xf>
    <xf numFmtId="0" fontId="24" fillId="0" borderId="50" xfId="0" applyFont="1" applyBorder="1" applyAlignment="1">
      <alignment horizontal="center" vertical="center" textRotation="90"/>
    </xf>
    <xf numFmtId="0" fontId="24" fillId="0" borderId="57" xfId="0" applyFont="1" applyBorder="1" applyAlignment="1">
      <alignment horizontal="center" vertical="center" textRotation="90"/>
    </xf>
    <xf numFmtId="0" fontId="25" fillId="0" borderId="4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5" fillId="0" borderId="33" xfId="0" applyFont="1" applyBorder="1" applyAlignment="1">
      <alignment/>
    </xf>
    <xf numFmtId="0" fontId="25" fillId="0" borderId="60" xfId="0" applyFont="1" applyBorder="1" applyAlignment="1">
      <alignment/>
    </xf>
    <xf numFmtId="0" fontId="24" fillId="0" borderId="4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 textRotation="90" wrapText="1"/>
    </xf>
    <xf numFmtId="0" fontId="25" fillId="0" borderId="50" xfId="0" applyFont="1" applyBorder="1" applyAlignment="1">
      <alignment textRotation="90"/>
    </xf>
    <xf numFmtId="0" fontId="25" fillId="0" borderId="57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27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</xdr:row>
      <xdr:rowOff>0</xdr:rowOff>
    </xdr:from>
    <xdr:to>
      <xdr:col>12</xdr:col>
      <xdr:colOff>904875</xdr:colOff>
      <xdr:row>4</xdr:row>
      <xdr:rowOff>104775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5238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106"/>
  <sheetViews>
    <sheetView showGridLines="0" tabSelected="1" zoomScalePageLayoutView="0" workbookViewId="0" topLeftCell="A1">
      <selection activeCell="A1" sqref="A1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8" width="16.75390625" style="0" customWidth="1"/>
    <col min="9" max="9" width="10.375" style="0" customWidth="1"/>
    <col min="10" max="10" width="4.25390625" style="0" customWidth="1"/>
    <col min="11" max="11" width="6.125" style="0" hidden="1" customWidth="1"/>
    <col min="12" max="12" width="6.12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5"/>
      <c r="K1" s="1" t="s">
        <v>154</v>
      </c>
    </row>
    <row r="2" spans="1:11" ht="14.25" customHeight="1">
      <c r="A2" s="100" t="s">
        <v>21</v>
      </c>
      <c r="B2" s="100"/>
      <c r="C2" s="100"/>
      <c r="D2" s="100"/>
      <c r="E2" s="100"/>
      <c r="F2" s="100"/>
      <c r="G2" s="100"/>
      <c r="H2" s="100"/>
      <c r="K2" s="1" t="s">
        <v>157</v>
      </c>
    </row>
    <row r="3" spans="1:11" ht="14.25" customHeight="1" thickBot="1">
      <c r="A3" s="100" t="s">
        <v>22</v>
      </c>
      <c r="B3" s="100"/>
      <c r="C3" s="100"/>
      <c r="D3" s="100"/>
      <c r="E3" s="100"/>
      <c r="F3" s="100"/>
      <c r="G3" s="100"/>
      <c r="H3" s="101"/>
      <c r="I3" s="13" t="s">
        <v>4</v>
      </c>
      <c r="K3" s="1" t="s">
        <v>65</v>
      </c>
    </row>
    <row r="4" spans="1:9" ht="12.75">
      <c r="A4" s="7"/>
      <c r="B4" s="7"/>
      <c r="C4" s="7"/>
      <c r="D4" s="7"/>
      <c r="E4" s="3"/>
      <c r="F4" s="3"/>
      <c r="G4" s="3"/>
      <c r="H4" s="6" t="s">
        <v>13</v>
      </c>
      <c r="I4" s="8" t="s">
        <v>23</v>
      </c>
    </row>
    <row r="5" spans="1:9" ht="13.5" customHeight="1">
      <c r="A5" s="102" t="s">
        <v>151</v>
      </c>
      <c r="B5" s="102"/>
      <c r="C5" s="102"/>
      <c r="D5" s="102"/>
      <c r="E5" s="102"/>
      <c r="F5" s="102"/>
      <c r="G5" s="102"/>
      <c r="H5" s="7" t="s">
        <v>12</v>
      </c>
      <c r="I5" s="28" t="s">
        <v>154</v>
      </c>
    </row>
    <row r="6" spans="1:11" ht="13.5" customHeight="1">
      <c r="A6" s="103" t="s">
        <v>56</v>
      </c>
      <c r="B6" s="103"/>
      <c r="C6" s="103"/>
      <c r="D6" s="104" t="s">
        <v>152</v>
      </c>
      <c r="E6" s="104"/>
      <c r="F6" s="104"/>
      <c r="G6" s="104"/>
      <c r="H6" s="7" t="s">
        <v>10</v>
      </c>
      <c r="I6" s="43" t="s">
        <v>155</v>
      </c>
      <c r="K6" s="1" t="s">
        <v>158</v>
      </c>
    </row>
    <row r="7" spans="1:11" ht="13.5" customHeight="1">
      <c r="A7" s="7" t="s">
        <v>16</v>
      </c>
      <c r="B7" s="104" t="s">
        <v>153</v>
      </c>
      <c r="C7" s="104"/>
      <c r="D7" s="104"/>
      <c r="E7" s="104"/>
      <c r="F7" s="104"/>
      <c r="G7" s="104"/>
      <c r="H7" s="7" t="s">
        <v>149</v>
      </c>
      <c r="I7" s="43" t="s">
        <v>156</v>
      </c>
      <c r="K7" s="1" t="s">
        <v>159</v>
      </c>
    </row>
    <row r="8" spans="1:11" ht="12.75">
      <c r="A8" s="7" t="s">
        <v>43</v>
      </c>
      <c r="B8" s="7"/>
      <c r="C8" s="7"/>
      <c r="D8" s="7"/>
      <c r="E8" s="6"/>
      <c r="F8" s="6"/>
      <c r="G8" s="6"/>
      <c r="H8" s="7"/>
      <c r="I8" s="9"/>
      <c r="K8" t="s">
        <v>150</v>
      </c>
    </row>
    <row r="9" spans="1:9" ht="13.5" thickBot="1">
      <c r="A9" s="7" t="s">
        <v>52</v>
      </c>
      <c r="B9" s="7"/>
      <c r="C9" s="19"/>
      <c r="D9" s="19"/>
      <c r="E9" s="6"/>
      <c r="F9" s="6"/>
      <c r="G9" s="6"/>
      <c r="H9" s="7" t="s">
        <v>11</v>
      </c>
      <c r="I9" s="10" t="s">
        <v>1</v>
      </c>
    </row>
    <row r="10" spans="1:9" ht="20.25" customHeight="1">
      <c r="A10" s="105" t="s">
        <v>40</v>
      </c>
      <c r="B10" s="105"/>
      <c r="C10" s="105"/>
      <c r="D10" s="105"/>
      <c r="E10" s="105"/>
      <c r="F10" s="105"/>
      <c r="G10" s="105"/>
      <c r="H10" s="105"/>
      <c r="I10" s="14"/>
    </row>
    <row r="11" spans="1:9" ht="7.5" customHeight="1" thickBot="1">
      <c r="A11" s="16"/>
      <c r="B11" s="16"/>
      <c r="C11" s="18"/>
      <c r="D11" s="18"/>
      <c r="E11" s="17"/>
      <c r="F11" s="17"/>
      <c r="G11" s="17"/>
      <c r="H11" s="17"/>
      <c r="I11" s="15"/>
    </row>
    <row r="12" spans="1:9" ht="13.5" customHeight="1">
      <c r="A12" s="106" t="s">
        <v>5</v>
      </c>
      <c r="B12" s="109" t="s">
        <v>15</v>
      </c>
      <c r="C12" s="112" t="s">
        <v>53</v>
      </c>
      <c r="D12" s="113"/>
      <c r="E12" s="118" t="s">
        <v>24</v>
      </c>
      <c r="F12" s="119"/>
      <c r="G12" s="118" t="s">
        <v>17</v>
      </c>
      <c r="H12" s="119"/>
      <c r="I12" s="120"/>
    </row>
    <row r="13" spans="1:9" ht="9.75" customHeight="1">
      <c r="A13" s="107"/>
      <c r="B13" s="110"/>
      <c r="C13" s="114"/>
      <c r="D13" s="115"/>
      <c r="E13" s="121" t="s">
        <v>25</v>
      </c>
      <c r="F13" s="121" t="s">
        <v>31</v>
      </c>
      <c r="G13" s="121" t="s">
        <v>25</v>
      </c>
      <c r="H13" s="121" t="s">
        <v>31</v>
      </c>
      <c r="I13" s="124" t="s">
        <v>39</v>
      </c>
    </row>
    <row r="14" spans="1:9" ht="9.75" customHeight="1">
      <c r="A14" s="107"/>
      <c r="B14" s="110"/>
      <c r="C14" s="114"/>
      <c r="D14" s="115"/>
      <c r="E14" s="122"/>
      <c r="F14" s="122"/>
      <c r="G14" s="122"/>
      <c r="H14" s="122"/>
      <c r="I14" s="125"/>
    </row>
    <row r="15" spans="1:9" ht="9.75" customHeight="1">
      <c r="A15" s="107"/>
      <c r="B15" s="110"/>
      <c r="C15" s="114"/>
      <c r="D15" s="115"/>
      <c r="E15" s="122"/>
      <c r="F15" s="122"/>
      <c r="G15" s="122"/>
      <c r="H15" s="122"/>
      <c r="I15" s="125"/>
    </row>
    <row r="16" spans="1:9" ht="9.75" customHeight="1">
      <c r="A16" s="107"/>
      <c r="B16" s="110"/>
      <c r="C16" s="114"/>
      <c r="D16" s="115"/>
      <c r="E16" s="122"/>
      <c r="F16" s="122"/>
      <c r="G16" s="122"/>
      <c r="H16" s="122"/>
      <c r="I16" s="125"/>
    </row>
    <row r="17" spans="1:9" ht="9.75" customHeight="1">
      <c r="A17" s="107"/>
      <c r="B17" s="110"/>
      <c r="C17" s="114"/>
      <c r="D17" s="115"/>
      <c r="E17" s="122"/>
      <c r="F17" s="122"/>
      <c r="G17" s="122"/>
      <c r="H17" s="122"/>
      <c r="I17" s="125"/>
    </row>
    <row r="18" spans="1:9" ht="92.25" customHeight="1">
      <c r="A18" s="108"/>
      <c r="B18" s="111"/>
      <c r="C18" s="116"/>
      <c r="D18" s="117"/>
      <c r="E18" s="123"/>
      <c r="F18" s="123"/>
      <c r="G18" s="123"/>
      <c r="H18" s="123"/>
      <c r="I18" s="126"/>
    </row>
    <row r="19" spans="1:9" ht="14.25" customHeight="1" thickBot="1">
      <c r="A19" s="22">
        <v>1</v>
      </c>
      <c r="B19" s="23">
        <v>2</v>
      </c>
      <c r="C19" s="127">
        <v>3</v>
      </c>
      <c r="D19" s="128"/>
      <c r="E19" s="24" t="s">
        <v>2</v>
      </c>
      <c r="F19" s="25" t="s">
        <v>20</v>
      </c>
      <c r="G19" s="24" t="s">
        <v>33</v>
      </c>
      <c r="H19" s="24" t="s">
        <v>49</v>
      </c>
      <c r="I19" s="26" t="s">
        <v>50</v>
      </c>
    </row>
    <row r="20" spans="1:9" ht="12.75">
      <c r="A20" s="30" t="s">
        <v>160</v>
      </c>
      <c r="B20" s="31" t="s">
        <v>14</v>
      </c>
      <c r="C20" s="131" t="s">
        <v>161</v>
      </c>
      <c r="D20" s="132"/>
      <c r="E20" s="32">
        <v>61556025</v>
      </c>
      <c r="F20" s="32">
        <v>61556025</v>
      </c>
      <c r="G20" s="32">
        <v>10582550.2</v>
      </c>
      <c r="H20" s="32">
        <v>10582550.2</v>
      </c>
      <c r="I20" s="32" t="s">
        <v>148</v>
      </c>
    </row>
    <row r="21" spans="1:9" ht="12.75">
      <c r="A21" s="33" t="s">
        <v>51</v>
      </c>
      <c r="B21" s="34"/>
      <c r="C21" s="129"/>
      <c r="D21" s="130"/>
      <c r="E21" s="35"/>
      <c r="F21" s="35"/>
      <c r="G21" s="35"/>
      <c r="H21" s="35"/>
      <c r="I21" s="35"/>
    </row>
    <row r="22" spans="1:9" ht="12.75">
      <c r="A22" s="33" t="s">
        <v>162</v>
      </c>
      <c r="B22" s="34" t="s">
        <v>14</v>
      </c>
      <c r="C22" s="129" t="s">
        <v>163</v>
      </c>
      <c r="D22" s="130"/>
      <c r="E22" s="35">
        <v>61000300</v>
      </c>
      <c r="F22" s="35">
        <v>61000300</v>
      </c>
      <c r="G22" s="35">
        <v>10467930.2</v>
      </c>
      <c r="H22" s="35">
        <v>10467930.2</v>
      </c>
      <c r="I22" s="35" t="s">
        <v>148</v>
      </c>
    </row>
    <row r="23" spans="1:9" ht="12.75">
      <c r="A23" s="33" t="s">
        <v>164</v>
      </c>
      <c r="B23" s="34" t="s">
        <v>14</v>
      </c>
      <c r="C23" s="129" t="s">
        <v>165</v>
      </c>
      <c r="D23" s="130"/>
      <c r="E23" s="35">
        <v>14457800</v>
      </c>
      <c r="F23" s="35">
        <v>14457800</v>
      </c>
      <c r="G23" s="35">
        <v>4640712.65</v>
      </c>
      <c r="H23" s="35">
        <v>4640712.65</v>
      </c>
      <c r="I23" s="35" t="s">
        <v>148</v>
      </c>
    </row>
    <row r="24" spans="1:9" ht="12.75">
      <c r="A24" s="33" t="s">
        <v>166</v>
      </c>
      <c r="B24" s="34" t="s">
        <v>14</v>
      </c>
      <c r="C24" s="129" t="s">
        <v>167</v>
      </c>
      <c r="D24" s="130"/>
      <c r="E24" s="35">
        <v>14457800</v>
      </c>
      <c r="F24" s="35">
        <v>14457800</v>
      </c>
      <c r="G24" s="35">
        <v>4640712.65</v>
      </c>
      <c r="H24" s="35">
        <v>4640712.65</v>
      </c>
      <c r="I24" s="35" t="s">
        <v>148</v>
      </c>
    </row>
    <row r="25" spans="1:9" ht="56.25">
      <c r="A25" s="33" t="s">
        <v>168</v>
      </c>
      <c r="B25" s="34" t="s">
        <v>14</v>
      </c>
      <c r="C25" s="129" t="s">
        <v>169</v>
      </c>
      <c r="D25" s="130"/>
      <c r="E25" s="35">
        <v>14390300</v>
      </c>
      <c r="F25" s="35">
        <v>14390300</v>
      </c>
      <c r="G25" s="35">
        <v>4638662.01</v>
      </c>
      <c r="H25" s="35">
        <v>4638662.01</v>
      </c>
      <c r="I25" s="35" t="s">
        <v>148</v>
      </c>
    </row>
    <row r="26" spans="1:9" ht="67.5">
      <c r="A26" s="95" t="s">
        <v>170</v>
      </c>
      <c r="B26" s="34" t="s">
        <v>14</v>
      </c>
      <c r="C26" s="129" t="s">
        <v>171</v>
      </c>
      <c r="D26" s="130"/>
      <c r="E26" s="35" t="s">
        <v>148</v>
      </c>
      <c r="F26" s="35" t="s">
        <v>148</v>
      </c>
      <c r="G26" s="35">
        <v>4638662.01</v>
      </c>
      <c r="H26" s="35">
        <v>4638662.01</v>
      </c>
      <c r="I26" s="35" t="s">
        <v>148</v>
      </c>
    </row>
    <row r="27" spans="1:9" ht="90">
      <c r="A27" s="95" t="s">
        <v>172</v>
      </c>
      <c r="B27" s="34" t="s">
        <v>14</v>
      </c>
      <c r="C27" s="129" t="s">
        <v>173</v>
      </c>
      <c r="D27" s="130"/>
      <c r="E27" s="35">
        <v>7500</v>
      </c>
      <c r="F27" s="35">
        <v>7500</v>
      </c>
      <c r="G27" s="35">
        <v>-1883.04</v>
      </c>
      <c r="H27" s="35">
        <v>-1883.04</v>
      </c>
      <c r="I27" s="35" t="s">
        <v>148</v>
      </c>
    </row>
    <row r="28" spans="1:9" ht="90">
      <c r="A28" s="95" t="s">
        <v>174</v>
      </c>
      <c r="B28" s="34" t="s">
        <v>14</v>
      </c>
      <c r="C28" s="129" t="s">
        <v>175</v>
      </c>
      <c r="D28" s="130"/>
      <c r="E28" s="35" t="s">
        <v>148</v>
      </c>
      <c r="F28" s="35" t="s">
        <v>148</v>
      </c>
      <c r="G28" s="35">
        <v>-1913.3</v>
      </c>
      <c r="H28" s="35">
        <v>-1913.3</v>
      </c>
      <c r="I28" s="35" t="s">
        <v>148</v>
      </c>
    </row>
    <row r="29" spans="1:9" ht="101.25">
      <c r="A29" s="95" t="s">
        <v>176</v>
      </c>
      <c r="B29" s="34" t="s">
        <v>14</v>
      </c>
      <c r="C29" s="129" t="s">
        <v>177</v>
      </c>
      <c r="D29" s="130"/>
      <c r="E29" s="35" t="s">
        <v>148</v>
      </c>
      <c r="F29" s="35" t="s">
        <v>148</v>
      </c>
      <c r="G29" s="35">
        <v>0.26</v>
      </c>
      <c r="H29" s="35">
        <v>0.26</v>
      </c>
      <c r="I29" s="35" t="s">
        <v>148</v>
      </c>
    </row>
    <row r="30" spans="1:9" ht="101.25">
      <c r="A30" s="95" t="s">
        <v>178</v>
      </c>
      <c r="B30" s="34" t="s">
        <v>14</v>
      </c>
      <c r="C30" s="129" t="s">
        <v>179</v>
      </c>
      <c r="D30" s="130"/>
      <c r="E30" s="35" t="s">
        <v>148</v>
      </c>
      <c r="F30" s="35" t="s">
        <v>148</v>
      </c>
      <c r="G30" s="35">
        <v>30</v>
      </c>
      <c r="H30" s="35">
        <v>30</v>
      </c>
      <c r="I30" s="35" t="s">
        <v>148</v>
      </c>
    </row>
    <row r="31" spans="1:9" ht="33.75">
      <c r="A31" s="33" t="s">
        <v>180</v>
      </c>
      <c r="B31" s="34" t="s">
        <v>14</v>
      </c>
      <c r="C31" s="129" t="s">
        <v>181</v>
      </c>
      <c r="D31" s="130"/>
      <c r="E31" s="35">
        <v>60000</v>
      </c>
      <c r="F31" s="35">
        <v>60000</v>
      </c>
      <c r="G31" s="35">
        <v>3933.68</v>
      </c>
      <c r="H31" s="35">
        <v>3933.68</v>
      </c>
      <c r="I31" s="35" t="s">
        <v>148</v>
      </c>
    </row>
    <row r="32" spans="1:9" ht="45">
      <c r="A32" s="33" t="s">
        <v>182</v>
      </c>
      <c r="B32" s="34" t="s">
        <v>14</v>
      </c>
      <c r="C32" s="129" t="s">
        <v>183</v>
      </c>
      <c r="D32" s="130"/>
      <c r="E32" s="35" t="s">
        <v>148</v>
      </c>
      <c r="F32" s="35" t="s">
        <v>148</v>
      </c>
      <c r="G32" s="35">
        <v>2804.13</v>
      </c>
      <c r="H32" s="35">
        <v>2804.13</v>
      </c>
      <c r="I32" s="35" t="s">
        <v>148</v>
      </c>
    </row>
    <row r="33" spans="1:9" ht="45">
      <c r="A33" s="33" t="s">
        <v>184</v>
      </c>
      <c r="B33" s="34" t="s">
        <v>14</v>
      </c>
      <c r="C33" s="129" t="s">
        <v>185</v>
      </c>
      <c r="D33" s="130"/>
      <c r="E33" s="35" t="s">
        <v>148</v>
      </c>
      <c r="F33" s="35" t="s">
        <v>148</v>
      </c>
      <c r="G33" s="35">
        <v>278.75</v>
      </c>
      <c r="H33" s="35">
        <v>278.75</v>
      </c>
      <c r="I33" s="35" t="s">
        <v>148</v>
      </c>
    </row>
    <row r="34" spans="1:9" ht="45">
      <c r="A34" s="33" t="s">
        <v>186</v>
      </c>
      <c r="B34" s="34" t="s">
        <v>14</v>
      </c>
      <c r="C34" s="129" t="s">
        <v>187</v>
      </c>
      <c r="D34" s="130"/>
      <c r="E34" s="35" t="s">
        <v>148</v>
      </c>
      <c r="F34" s="35" t="s">
        <v>148</v>
      </c>
      <c r="G34" s="35">
        <v>10.87</v>
      </c>
      <c r="H34" s="35">
        <v>10.87</v>
      </c>
      <c r="I34" s="35" t="s">
        <v>148</v>
      </c>
    </row>
    <row r="35" spans="1:9" ht="45">
      <c r="A35" s="33" t="s">
        <v>188</v>
      </c>
      <c r="B35" s="34" t="s">
        <v>14</v>
      </c>
      <c r="C35" s="129" t="s">
        <v>189</v>
      </c>
      <c r="D35" s="130"/>
      <c r="E35" s="35" t="s">
        <v>148</v>
      </c>
      <c r="F35" s="35" t="s">
        <v>148</v>
      </c>
      <c r="G35" s="35">
        <v>839.93</v>
      </c>
      <c r="H35" s="35">
        <v>839.93</v>
      </c>
      <c r="I35" s="35" t="s">
        <v>148</v>
      </c>
    </row>
    <row r="36" spans="1:9" ht="22.5">
      <c r="A36" s="33" t="s">
        <v>190</v>
      </c>
      <c r="B36" s="34" t="s">
        <v>14</v>
      </c>
      <c r="C36" s="129" t="s">
        <v>191</v>
      </c>
      <c r="D36" s="130"/>
      <c r="E36" s="35">
        <v>352200</v>
      </c>
      <c r="F36" s="35">
        <v>352200</v>
      </c>
      <c r="G36" s="35">
        <v>135203.7</v>
      </c>
      <c r="H36" s="35">
        <v>135203.7</v>
      </c>
      <c r="I36" s="35" t="s">
        <v>148</v>
      </c>
    </row>
    <row r="37" spans="1:9" ht="22.5">
      <c r="A37" s="33" t="s">
        <v>192</v>
      </c>
      <c r="B37" s="34" t="s">
        <v>14</v>
      </c>
      <c r="C37" s="129" t="s">
        <v>193</v>
      </c>
      <c r="D37" s="130"/>
      <c r="E37" s="35">
        <v>352200</v>
      </c>
      <c r="F37" s="35">
        <v>352200</v>
      </c>
      <c r="G37" s="35">
        <v>135203.7</v>
      </c>
      <c r="H37" s="35">
        <v>135203.7</v>
      </c>
      <c r="I37" s="35" t="s">
        <v>148</v>
      </c>
    </row>
    <row r="38" spans="1:9" ht="56.25">
      <c r="A38" s="33" t="s">
        <v>194</v>
      </c>
      <c r="B38" s="34" t="s">
        <v>14</v>
      </c>
      <c r="C38" s="129" t="s">
        <v>195</v>
      </c>
      <c r="D38" s="130"/>
      <c r="E38" s="35">
        <v>107700</v>
      </c>
      <c r="F38" s="35">
        <v>107700</v>
      </c>
      <c r="G38" s="35">
        <v>44780.07</v>
      </c>
      <c r="H38" s="35">
        <v>44780.07</v>
      </c>
      <c r="I38" s="35" t="s">
        <v>148</v>
      </c>
    </row>
    <row r="39" spans="1:9" ht="78.75">
      <c r="A39" s="95" t="s">
        <v>196</v>
      </c>
      <c r="B39" s="34" t="s">
        <v>14</v>
      </c>
      <c r="C39" s="129" t="s">
        <v>197</v>
      </c>
      <c r="D39" s="130"/>
      <c r="E39" s="35">
        <v>4000</v>
      </c>
      <c r="F39" s="35">
        <v>4000</v>
      </c>
      <c r="G39" s="35">
        <v>1072.13</v>
      </c>
      <c r="H39" s="35">
        <v>1072.13</v>
      </c>
      <c r="I39" s="35" t="s">
        <v>148</v>
      </c>
    </row>
    <row r="40" spans="1:9" ht="56.25">
      <c r="A40" s="33" t="s">
        <v>198</v>
      </c>
      <c r="B40" s="34" t="s">
        <v>14</v>
      </c>
      <c r="C40" s="129" t="s">
        <v>199</v>
      </c>
      <c r="D40" s="130"/>
      <c r="E40" s="35">
        <v>235900</v>
      </c>
      <c r="F40" s="35">
        <v>235900</v>
      </c>
      <c r="G40" s="35">
        <v>92726.48</v>
      </c>
      <c r="H40" s="35">
        <v>92726.48</v>
      </c>
      <c r="I40" s="35" t="s">
        <v>148</v>
      </c>
    </row>
    <row r="41" spans="1:9" ht="56.25">
      <c r="A41" s="33" t="s">
        <v>200</v>
      </c>
      <c r="B41" s="34" t="s">
        <v>14</v>
      </c>
      <c r="C41" s="129" t="s">
        <v>201</v>
      </c>
      <c r="D41" s="130"/>
      <c r="E41" s="35">
        <v>4600</v>
      </c>
      <c r="F41" s="35">
        <v>4600</v>
      </c>
      <c r="G41" s="35">
        <v>-3374.98</v>
      </c>
      <c r="H41" s="35">
        <v>-3374.98</v>
      </c>
      <c r="I41" s="35" t="s">
        <v>148</v>
      </c>
    </row>
    <row r="42" spans="1:9" ht="12.75">
      <c r="A42" s="33" t="s">
        <v>202</v>
      </c>
      <c r="B42" s="34" t="s">
        <v>14</v>
      </c>
      <c r="C42" s="129" t="s">
        <v>203</v>
      </c>
      <c r="D42" s="130"/>
      <c r="E42" s="35">
        <v>10200</v>
      </c>
      <c r="F42" s="35">
        <v>10200</v>
      </c>
      <c r="G42" s="35">
        <v>4516.5</v>
      </c>
      <c r="H42" s="35">
        <v>4516.5</v>
      </c>
      <c r="I42" s="35" t="s">
        <v>148</v>
      </c>
    </row>
    <row r="43" spans="1:9" ht="12.75">
      <c r="A43" s="33" t="s">
        <v>204</v>
      </c>
      <c r="B43" s="34" t="s">
        <v>14</v>
      </c>
      <c r="C43" s="129" t="s">
        <v>205</v>
      </c>
      <c r="D43" s="130"/>
      <c r="E43" s="35">
        <v>10200</v>
      </c>
      <c r="F43" s="35">
        <v>10200</v>
      </c>
      <c r="G43" s="35">
        <v>4516.5</v>
      </c>
      <c r="H43" s="35">
        <v>4516.5</v>
      </c>
      <c r="I43" s="35" t="s">
        <v>148</v>
      </c>
    </row>
    <row r="44" spans="1:9" ht="12.75">
      <c r="A44" s="33" t="s">
        <v>204</v>
      </c>
      <c r="B44" s="34" t="s">
        <v>14</v>
      </c>
      <c r="C44" s="129" t="s">
        <v>206</v>
      </c>
      <c r="D44" s="130"/>
      <c r="E44" s="35">
        <v>10200</v>
      </c>
      <c r="F44" s="35">
        <v>10200</v>
      </c>
      <c r="G44" s="35">
        <v>4516.5</v>
      </c>
      <c r="H44" s="35">
        <v>4516.5</v>
      </c>
      <c r="I44" s="35" t="s">
        <v>148</v>
      </c>
    </row>
    <row r="45" spans="1:9" ht="12.75">
      <c r="A45" s="33" t="s">
        <v>207</v>
      </c>
      <c r="B45" s="34" t="s">
        <v>14</v>
      </c>
      <c r="C45" s="129" t="s">
        <v>208</v>
      </c>
      <c r="D45" s="130"/>
      <c r="E45" s="35" t="s">
        <v>148</v>
      </c>
      <c r="F45" s="35" t="s">
        <v>148</v>
      </c>
      <c r="G45" s="35">
        <v>4516.5</v>
      </c>
      <c r="H45" s="35">
        <v>4516.5</v>
      </c>
      <c r="I45" s="35" t="s">
        <v>148</v>
      </c>
    </row>
    <row r="46" spans="1:9" ht="12.75">
      <c r="A46" s="33" t="s">
        <v>209</v>
      </c>
      <c r="B46" s="34" t="s">
        <v>14</v>
      </c>
      <c r="C46" s="129" t="s">
        <v>210</v>
      </c>
      <c r="D46" s="130"/>
      <c r="E46" s="35">
        <v>40173100</v>
      </c>
      <c r="F46" s="35">
        <v>40173100</v>
      </c>
      <c r="G46" s="35">
        <v>3683193.71</v>
      </c>
      <c r="H46" s="35">
        <v>3683193.71</v>
      </c>
      <c r="I46" s="35" t="s">
        <v>148</v>
      </c>
    </row>
    <row r="47" spans="1:9" ht="12.75">
      <c r="A47" s="33" t="s">
        <v>211</v>
      </c>
      <c r="B47" s="34" t="s">
        <v>14</v>
      </c>
      <c r="C47" s="129" t="s">
        <v>212</v>
      </c>
      <c r="D47" s="130"/>
      <c r="E47" s="35">
        <v>488600</v>
      </c>
      <c r="F47" s="35">
        <v>488600</v>
      </c>
      <c r="G47" s="35">
        <v>31417.85</v>
      </c>
      <c r="H47" s="35">
        <v>31417.85</v>
      </c>
      <c r="I47" s="35" t="s">
        <v>148</v>
      </c>
    </row>
    <row r="48" spans="1:9" ht="33.75">
      <c r="A48" s="33" t="s">
        <v>213</v>
      </c>
      <c r="B48" s="34" t="s">
        <v>14</v>
      </c>
      <c r="C48" s="129" t="s">
        <v>214</v>
      </c>
      <c r="D48" s="130"/>
      <c r="E48" s="35">
        <v>488600</v>
      </c>
      <c r="F48" s="35">
        <v>488600</v>
      </c>
      <c r="G48" s="35">
        <v>31417.85</v>
      </c>
      <c r="H48" s="35">
        <v>31417.85</v>
      </c>
      <c r="I48" s="35" t="s">
        <v>148</v>
      </c>
    </row>
    <row r="49" spans="1:9" ht="67.5">
      <c r="A49" s="33" t="s">
        <v>215</v>
      </c>
      <c r="B49" s="34" t="s">
        <v>14</v>
      </c>
      <c r="C49" s="129" t="s">
        <v>216</v>
      </c>
      <c r="D49" s="130"/>
      <c r="E49" s="35" t="s">
        <v>148</v>
      </c>
      <c r="F49" s="35" t="s">
        <v>148</v>
      </c>
      <c r="G49" s="35">
        <v>30877.35</v>
      </c>
      <c r="H49" s="35">
        <v>30877.35</v>
      </c>
      <c r="I49" s="35" t="s">
        <v>148</v>
      </c>
    </row>
    <row r="50" spans="1:9" ht="45">
      <c r="A50" s="33" t="s">
        <v>217</v>
      </c>
      <c r="B50" s="34" t="s">
        <v>14</v>
      </c>
      <c r="C50" s="129" t="s">
        <v>218</v>
      </c>
      <c r="D50" s="130"/>
      <c r="E50" s="35" t="s">
        <v>148</v>
      </c>
      <c r="F50" s="35" t="s">
        <v>148</v>
      </c>
      <c r="G50" s="35">
        <v>540.5</v>
      </c>
      <c r="H50" s="35">
        <v>540.5</v>
      </c>
      <c r="I50" s="35" t="s">
        <v>148</v>
      </c>
    </row>
    <row r="51" spans="1:9" ht="12.75">
      <c r="A51" s="33" t="s">
        <v>219</v>
      </c>
      <c r="B51" s="34" t="s">
        <v>14</v>
      </c>
      <c r="C51" s="129" t="s">
        <v>220</v>
      </c>
      <c r="D51" s="130"/>
      <c r="E51" s="35">
        <v>3584500</v>
      </c>
      <c r="F51" s="35">
        <v>3584500</v>
      </c>
      <c r="G51" s="35">
        <v>453219.72</v>
      </c>
      <c r="H51" s="35">
        <v>453219.72</v>
      </c>
      <c r="I51" s="35" t="s">
        <v>148</v>
      </c>
    </row>
    <row r="52" spans="1:9" ht="12.75">
      <c r="A52" s="33" t="s">
        <v>221</v>
      </c>
      <c r="B52" s="34" t="s">
        <v>14</v>
      </c>
      <c r="C52" s="129" t="s">
        <v>222</v>
      </c>
      <c r="D52" s="130"/>
      <c r="E52" s="35">
        <v>1100000</v>
      </c>
      <c r="F52" s="35">
        <v>1100000</v>
      </c>
      <c r="G52" s="35">
        <v>185935.35</v>
      </c>
      <c r="H52" s="35">
        <v>185935.35</v>
      </c>
      <c r="I52" s="35" t="s">
        <v>148</v>
      </c>
    </row>
    <row r="53" spans="1:9" ht="12.75">
      <c r="A53" s="33" t="s">
        <v>223</v>
      </c>
      <c r="B53" s="34" t="s">
        <v>14</v>
      </c>
      <c r="C53" s="129" t="s">
        <v>224</v>
      </c>
      <c r="D53" s="130"/>
      <c r="E53" s="35" t="s">
        <v>148</v>
      </c>
      <c r="F53" s="35" t="s">
        <v>148</v>
      </c>
      <c r="G53" s="35">
        <v>185222.74</v>
      </c>
      <c r="H53" s="35">
        <v>185222.74</v>
      </c>
      <c r="I53" s="35" t="s">
        <v>148</v>
      </c>
    </row>
    <row r="54" spans="1:9" ht="22.5">
      <c r="A54" s="33" t="s">
        <v>225</v>
      </c>
      <c r="B54" s="34" t="s">
        <v>14</v>
      </c>
      <c r="C54" s="129" t="s">
        <v>226</v>
      </c>
      <c r="D54" s="130"/>
      <c r="E54" s="35" t="s">
        <v>148</v>
      </c>
      <c r="F54" s="35" t="s">
        <v>148</v>
      </c>
      <c r="G54" s="35">
        <v>712.21</v>
      </c>
      <c r="H54" s="35">
        <v>712.21</v>
      </c>
      <c r="I54" s="35" t="s">
        <v>148</v>
      </c>
    </row>
    <row r="55" spans="1:9" ht="12.75">
      <c r="A55" s="33" t="s">
        <v>227</v>
      </c>
      <c r="B55" s="34" t="s">
        <v>14</v>
      </c>
      <c r="C55" s="129" t="s">
        <v>228</v>
      </c>
      <c r="D55" s="130"/>
      <c r="E55" s="35" t="s">
        <v>148</v>
      </c>
      <c r="F55" s="35" t="s">
        <v>148</v>
      </c>
      <c r="G55" s="35">
        <v>0.4</v>
      </c>
      <c r="H55" s="35">
        <v>0.4</v>
      </c>
      <c r="I55" s="35" t="s">
        <v>148</v>
      </c>
    </row>
    <row r="56" spans="1:9" ht="12.75">
      <c r="A56" s="33" t="s">
        <v>229</v>
      </c>
      <c r="B56" s="34" t="s">
        <v>14</v>
      </c>
      <c r="C56" s="129" t="s">
        <v>230</v>
      </c>
      <c r="D56" s="130"/>
      <c r="E56" s="35">
        <v>2484500</v>
      </c>
      <c r="F56" s="35">
        <v>2484500</v>
      </c>
      <c r="G56" s="35">
        <v>267284.37</v>
      </c>
      <c r="H56" s="35">
        <v>267284.37</v>
      </c>
      <c r="I56" s="35" t="s">
        <v>148</v>
      </c>
    </row>
    <row r="57" spans="1:9" ht="12.75">
      <c r="A57" s="33" t="s">
        <v>231</v>
      </c>
      <c r="B57" s="34" t="s">
        <v>14</v>
      </c>
      <c r="C57" s="129" t="s">
        <v>232</v>
      </c>
      <c r="D57" s="130"/>
      <c r="E57" s="35" t="s">
        <v>148</v>
      </c>
      <c r="F57" s="35" t="s">
        <v>148</v>
      </c>
      <c r="G57" s="35">
        <v>255944.47</v>
      </c>
      <c r="H57" s="35">
        <v>255944.47</v>
      </c>
      <c r="I57" s="35" t="s">
        <v>148</v>
      </c>
    </row>
    <row r="58" spans="1:9" ht="22.5">
      <c r="A58" s="33" t="s">
        <v>233</v>
      </c>
      <c r="B58" s="34" t="s">
        <v>14</v>
      </c>
      <c r="C58" s="129" t="s">
        <v>234</v>
      </c>
      <c r="D58" s="130"/>
      <c r="E58" s="35" t="s">
        <v>148</v>
      </c>
      <c r="F58" s="35" t="s">
        <v>148</v>
      </c>
      <c r="G58" s="35">
        <v>11339.92</v>
      </c>
      <c r="H58" s="35">
        <v>11339.92</v>
      </c>
      <c r="I58" s="35" t="s">
        <v>148</v>
      </c>
    </row>
    <row r="59" spans="1:9" ht="22.5">
      <c r="A59" s="33" t="s">
        <v>235</v>
      </c>
      <c r="B59" s="34" t="s">
        <v>14</v>
      </c>
      <c r="C59" s="129" t="s">
        <v>236</v>
      </c>
      <c r="D59" s="130"/>
      <c r="E59" s="35" t="s">
        <v>148</v>
      </c>
      <c r="F59" s="35" t="s">
        <v>148</v>
      </c>
      <c r="G59" s="35">
        <v>-0.02</v>
      </c>
      <c r="H59" s="35">
        <v>-0.02</v>
      </c>
      <c r="I59" s="35" t="s">
        <v>148</v>
      </c>
    </row>
    <row r="60" spans="1:9" ht="12.75">
      <c r="A60" s="33" t="s">
        <v>237</v>
      </c>
      <c r="B60" s="34" t="s">
        <v>14</v>
      </c>
      <c r="C60" s="129" t="s">
        <v>238</v>
      </c>
      <c r="D60" s="130"/>
      <c r="E60" s="35">
        <v>36100000</v>
      </c>
      <c r="F60" s="35">
        <v>36100000</v>
      </c>
      <c r="G60" s="35">
        <v>3198556.14</v>
      </c>
      <c r="H60" s="35">
        <v>3198556.14</v>
      </c>
      <c r="I60" s="35" t="s">
        <v>148</v>
      </c>
    </row>
    <row r="61" spans="1:9" ht="12.75">
      <c r="A61" s="33" t="s">
        <v>239</v>
      </c>
      <c r="B61" s="34" t="s">
        <v>14</v>
      </c>
      <c r="C61" s="129" t="s">
        <v>240</v>
      </c>
      <c r="D61" s="130"/>
      <c r="E61" s="35">
        <v>16500000</v>
      </c>
      <c r="F61" s="35">
        <v>16500000</v>
      </c>
      <c r="G61" s="35">
        <v>2399320.82</v>
      </c>
      <c r="H61" s="35">
        <v>2399320.82</v>
      </c>
      <c r="I61" s="35" t="s">
        <v>148</v>
      </c>
    </row>
    <row r="62" spans="1:9" ht="33.75">
      <c r="A62" s="33" t="s">
        <v>241</v>
      </c>
      <c r="B62" s="34" t="s">
        <v>14</v>
      </c>
      <c r="C62" s="129" t="s">
        <v>242</v>
      </c>
      <c r="D62" s="130"/>
      <c r="E62" s="35">
        <v>16500000</v>
      </c>
      <c r="F62" s="35">
        <v>16500000</v>
      </c>
      <c r="G62" s="35">
        <v>2399320.82</v>
      </c>
      <c r="H62" s="35">
        <v>2399320.82</v>
      </c>
      <c r="I62" s="35" t="s">
        <v>148</v>
      </c>
    </row>
    <row r="63" spans="1:9" ht="12.75">
      <c r="A63" s="33" t="s">
        <v>243</v>
      </c>
      <c r="B63" s="34" t="s">
        <v>14</v>
      </c>
      <c r="C63" s="129" t="s">
        <v>244</v>
      </c>
      <c r="D63" s="130"/>
      <c r="E63" s="35">
        <v>19600000</v>
      </c>
      <c r="F63" s="35">
        <v>19600000</v>
      </c>
      <c r="G63" s="35">
        <v>799235.32</v>
      </c>
      <c r="H63" s="35">
        <v>799235.32</v>
      </c>
      <c r="I63" s="35" t="s">
        <v>148</v>
      </c>
    </row>
    <row r="64" spans="1:9" ht="33.75">
      <c r="A64" s="33" t="s">
        <v>245</v>
      </c>
      <c r="B64" s="34" t="s">
        <v>14</v>
      </c>
      <c r="C64" s="129" t="s">
        <v>246</v>
      </c>
      <c r="D64" s="130"/>
      <c r="E64" s="35">
        <v>19600000</v>
      </c>
      <c r="F64" s="35">
        <v>19600000</v>
      </c>
      <c r="G64" s="35">
        <v>799235.32</v>
      </c>
      <c r="H64" s="35">
        <v>799235.32</v>
      </c>
      <c r="I64" s="35" t="s">
        <v>148</v>
      </c>
    </row>
    <row r="65" spans="1:9" ht="12.75">
      <c r="A65" s="33" t="s">
        <v>247</v>
      </c>
      <c r="B65" s="34" t="s">
        <v>14</v>
      </c>
      <c r="C65" s="129" t="s">
        <v>248</v>
      </c>
      <c r="D65" s="130"/>
      <c r="E65" s="35">
        <v>20000</v>
      </c>
      <c r="F65" s="35">
        <v>20000</v>
      </c>
      <c r="G65" s="35">
        <v>13490</v>
      </c>
      <c r="H65" s="35">
        <v>13490</v>
      </c>
      <c r="I65" s="35" t="s">
        <v>148</v>
      </c>
    </row>
    <row r="66" spans="1:9" ht="33.75">
      <c r="A66" s="33" t="s">
        <v>249</v>
      </c>
      <c r="B66" s="34" t="s">
        <v>14</v>
      </c>
      <c r="C66" s="129" t="s">
        <v>250</v>
      </c>
      <c r="D66" s="130"/>
      <c r="E66" s="35">
        <v>20000</v>
      </c>
      <c r="F66" s="35">
        <v>20000</v>
      </c>
      <c r="G66" s="35">
        <v>13490</v>
      </c>
      <c r="H66" s="35">
        <v>13490</v>
      </c>
      <c r="I66" s="35" t="s">
        <v>148</v>
      </c>
    </row>
    <row r="67" spans="1:9" ht="56.25">
      <c r="A67" s="33" t="s">
        <v>251</v>
      </c>
      <c r="B67" s="34" t="s">
        <v>14</v>
      </c>
      <c r="C67" s="129" t="s">
        <v>252</v>
      </c>
      <c r="D67" s="130"/>
      <c r="E67" s="35">
        <v>20000</v>
      </c>
      <c r="F67" s="35">
        <v>20000</v>
      </c>
      <c r="G67" s="35">
        <v>13490</v>
      </c>
      <c r="H67" s="35">
        <v>13490</v>
      </c>
      <c r="I67" s="35" t="s">
        <v>148</v>
      </c>
    </row>
    <row r="68" spans="1:9" ht="56.25">
      <c r="A68" s="33" t="s">
        <v>253</v>
      </c>
      <c r="B68" s="34" t="s">
        <v>14</v>
      </c>
      <c r="C68" s="129" t="s">
        <v>254</v>
      </c>
      <c r="D68" s="130"/>
      <c r="E68" s="35" t="s">
        <v>148</v>
      </c>
      <c r="F68" s="35" t="s">
        <v>148</v>
      </c>
      <c r="G68" s="35">
        <v>13490</v>
      </c>
      <c r="H68" s="35">
        <v>13490</v>
      </c>
      <c r="I68" s="35" t="s">
        <v>148</v>
      </c>
    </row>
    <row r="69" spans="1:9" ht="22.5">
      <c r="A69" s="33" t="s">
        <v>255</v>
      </c>
      <c r="B69" s="34" t="s">
        <v>14</v>
      </c>
      <c r="C69" s="129" t="s">
        <v>256</v>
      </c>
      <c r="D69" s="130"/>
      <c r="E69" s="35">
        <v>5074000</v>
      </c>
      <c r="F69" s="35">
        <v>5074000</v>
      </c>
      <c r="G69" s="35">
        <v>1402151.61</v>
      </c>
      <c r="H69" s="35">
        <v>1402151.61</v>
      </c>
      <c r="I69" s="35" t="s">
        <v>148</v>
      </c>
    </row>
    <row r="70" spans="1:9" ht="67.5">
      <c r="A70" s="95" t="s">
        <v>257</v>
      </c>
      <c r="B70" s="34" t="s">
        <v>14</v>
      </c>
      <c r="C70" s="129" t="s">
        <v>258</v>
      </c>
      <c r="D70" s="130"/>
      <c r="E70" s="35">
        <v>4800000</v>
      </c>
      <c r="F70" s="35">
        <v>4800000</v>
      </c>
      <c r="G70" s="35">
        <v>1281923.48</v>
      </c>
      <c r="H70" s="35">
        <v>1281923.48</v>
      </c>
      <c r="I70" s="35" t="s">
        <v>148</v>
      </c>
    </row>
    <row r="71" spans="1:9" ht="56.25">
      <c r="A71" s="33" t="s">
        <v>259</v>
      </c>
      <c r="B71" s="34" t="s">
        <v>14</v>
      </c>
      <c r="C71" s="129" t="s">
        <v>260</v>
      </c>
      <c r="D71" s="130"/>
      <c r="E71" s="35">
        <v>3800000</v>
      </c>
      <c r="F71" s="35">
        <v>3800000</v>
      </c>
      <c r="G71" s="35">
        <v>975250.08</v>
      </c>
      <c r="H71" s="35">
        <v>975250.08</v>
      </c>
      <c r="I71" s="35" t="s">
        <v>148</v>
      </c>
    </row>
    <row r="72" spans="1:9" ht="67.5">
      <c r="A72" s="95" t="s">
        <v>261</v>
      </c>
      <c r="B72" s="34" t="s">
        <v>14</v>
      </c>
      <c r="C72" s="129" t="s">
        <v>262</v>
      </c>
      <c r="D72" s="130"/>
      <c r="E72" s="35">
        <v>3800000</v>
      </c>
      <c r="F72" s="35">
        <v>3800000</v>
      </c>
      <c r="G72" s="35">
        <v>975250.08</v>
      </c>
      <c r="H72" s="35">
        <v>975250.08</v>
      </c>
      <c r="I72" s="35" t="s">
        <v>148</v>
      </c>
    </row>
    <row r="73" spans="1:9" ht="67.5">
      <c r="A73" s="95" t="s">
        <v>263</v>
      </c>
      <c r="B73" s="34" t="s">
        <v>14</v>
      </c>
      <c r="C73" s="129" t="s">
        <v>264</v>
      </c>
      <c r="D73" s="130"/>
      <c r="E73" s="35">
        <v>400000</v>
      </c>
      <c r="F73" s="35">
        <v>400000</v>
      </c>
      <c r="G73" s="35" t="s">
        <v>148</v>
      </c>
      <c r="H73" s="35" t="s">
        <v>148</v>
      </c>
      <c r="I73" s="35" t="s">
        <v>148</v>
      </c>
    </row>
    <row r="74" spans="1:9" ht="56.25">
      <c r="A74" s="33" t="s">
        <v>265</v>
      </c>
      <c r="B74" s="34" t="s">
        <v>14</v>
      </c>
      <c r="C74" s="129" t="s">
        <v>266</v>
      </c>
      <c r="D74" s="130"/>
      <c r="E74" s="35">
        <v>400000</v>
      </c>
      <c r="F74" s="35">
        <v>400000</v>
      </c>
      <c r="G74" s="35" t="s">
        <v>148</v>
      </c>
      <c r="H74" s="35" t="s">
        <v>148</v>
      </c>
      <c r="I74" s="35" t="s">
        <v>148</v>
      </c>
    </row>
    <row r="75" spans="1:9" ht="33.75">
      <c r="A75" s="33" t="s">
        <v>267</v>
      </c>
      <c r="B75" s="34" t="s">
        <v>14</v>
      </c>
      <c r="C75" s="129" t="s">
        <v>268</v>
      </c>
      <c r="D75" s="130"/>
      <c r="E75" s="35">
        <v>600000</v>
      </c>
      <c r="F75" s="35">
        <v>600000</v>
      </c>
      <c r="G75" s="35">
        <v>306673.4</v>
      </c>
      <c r="H75" s="35">
        <v>306673.4</v>
      </c>
      <c r="I75" s="35" t="s">
        <v>148</v>
      </c>
    </row>
    <row r="76" spans="1:9" ht="33.75">
      <c r="A76" s="33" t="s">
        <v>269</v>
      </c>
      <c r="B76" s="34" t="s">
        <v>14</v>
      </c>
      <c r="C76" s="129" t="s">
        <v>270</v>
      </c>
      <c r="D76" s="130"/>
      <c r="E76" s="35">
        <v>600000</v>
      </c>
      <c r="F76" s="35">
        <v>600000</v>
      </c>
      <c r="G76" s="35">
        <v>306673.4</v>
      </c>
      <c r="H76" s="35">
        <v>306673.4</v>
      </c>
      <c r="I76" s="35" t="s">
        <v>148</v>
      </c>
    </row>
    <row r="77" spans="1:9" ht="67.5">
      <c r="A77" s="95" t="s">
        <v>271</v>
      </c>
      <c r="B77" s="34" t="s">
        <v>14</v>
      </c>
      <c r="C77" s="129" t="s">
        <v>272</v>
      </c>
      <c r="D77" s="130"/>
      <c r="E77" s="35">
        <v>274000</v>
      </c>
      <c r="F77" s="35">
        <v>274000</v>
      </c>
      <c r="G77" s="35">
        <v>120228.13</v>
      </c>
      <c r="H77" s="35">
        <v>120228.13</v>
      </c>
      <c r="I77" s="35" t="s">
        <v>148</v>
      </c>
    </row>
    <row r="78" spans="1:9" ht="67.5">
      <c r="A78" s="95" t="s">
        <v>273</v>
      </c>
      <c r="B78" s="34" t="s">
        <v>14</v>
      </c>
      <c r="C78" s="129" t="s">
        <v>274</v>
      </c>
      <c r="D78" s="130"/>
      <c r="E78" s="35">
        <v>274000</v>
      </c>
      <c r="F78" s="35">
        <v>274000</v>
      </c>
      <c r="G78" s="35">
        <v>120228.13</v>
      </c>
      <c r="H78" s="35">
        <v>120228.13</v>
      </c>
      <c r="I78" s="35" t="s">
        <v>148</v>
      </c>
    </row>
    <row r="79" spans="1:9" ht="67.5">
      <c r="A79" s="33" t="s">
        <v>275</v>
      </c>
      <c r="B79" s="34" t="s">
        <v>14</v>
      </c>
      <c r="C79" s="129" t="s">
        <v>276</v>
      </c>
      <c r="D79" s="130"/>
      <c r="E79" s="35">
        <v>274000</v>
      </c>
      <c r="F79" s="35">
        <v>274000</v>
      </c>
      <c r="G79" s="35">
        <v>120228.13</v>
      </c>
      <c r="H79" s="35">
        <v>120228.13</v>
      </c>
      <c r="I79" s="35" t="s">
        <v>148</v>
      </c>
    </row>
    <row r="80" spans="1:9" ht="22.5">
      <c r="A80" s="33" t="s">
        <v>277</v>
      </c>
      <c r="B80" s="34" t="s">
        <v>14</v>
      </c>
      <c r="C80" s="129" t="s">
        <v>278</v>
      </c>
      <c r="D80" s="130"/>
      <c r="E80" s="35">
        <v>160000</v>
      </c>
      <c r="F80" s="35">
        <v>160000</v>
      </c>
      <c r="G80" s="35">
        <v>20000</v>
      </c>
      <c r="H80" s="35">
        <v>20000</v>
      </c>
      <c r="I80" s="35" t="s">
        <v>148</v>
      </c>
    </row>
    <row r="81" spans="1:9" ht="12.75">
      <c r="A81" s="33" t="s">
        <v>279</v>
      </c>
      <c r="B81" s="34" t="s">
        <v>14</v>
      </c>
      <c r="C81" s="129" t="s">
        <v>280</v>
      </c>
      <c r="D81" s="130"/>
      <c r="E81" s="35">
        <v>60000</v>
      </c>
      <c r="F81" s="35">
        <v>60000</v>
      </c>
      <c r="G81" s="35">
        <v>17000</v>
      </c>
      <c r="H81" s="35">
        <v>17000</v>
      </c>
      <c r="I81" s="35" t="s">
        <v>148</v>
      </c>
    </row>
    <row r="82" spans="1:9" ht="12.75">
      <c r="A82" s="33" t="s">
        <v>281</v>
      </c>
      <c r="B82" s="34" t="s">
        <v>14</v>
      </c>
      <c r="C82" s="129" t="s">
        <v>282</v>
      </c>
      <c r="D82" s="130"/>
      <c r="E82" s="35">
        <v>60000</v>
      </c>
      <c r="F82" s="35">
        <v>60000</v>
      </c>
      <c r="G82" s="35">
        <v>17000</v>
      </c>
      <c r="H82" s="35">
        <v>17000</v>
      </c>
      <c r="I82" s="35" t="s">
        <v>148</v>
      </c>
    </row>
    <row r="83" spans="1:9" ht="22.5">
      <c r="A83" s="33" t="s">
        <v>283</v>
      </c>
      <c r="B83" s="34" t="s">
        <v>14</v>
      </c>
      <c r="C83" s="129" t="s">
        <v>284</v>
      </c>
      <c r="D83" s="130"/>
      <c r="E83" s="35">
        <v>60000</v>
      </c>
      <c r="F83" s="35">
        <v>60000</v>
      </c>
      <c r="G83" s="35">
        <v>17000</v>
      </c>
      <c r="H83" s="35">
        <v>17000</v>
      </c>
      <c r="I83" s="35" t="s">
        <v>148</v>
      </c>
    </row>
    <row r="84" spans="1:9" ht="12.75">
      <c r="A84" s="33" t="s">
        <v>285</v>
      </c>
      <c r="B84" s="34" t="s">
        <v>14</v>
      </c>
      <c r="C84" s="129" t="s">
        <v>286</v>
      </c>
      <c r="D84" s="130"/>
      <c r="E84" s="35">
        <v>100000</v>
      </c>
      <c r="F84" s="35">
        <v>100000</v>
      </c>
      <c r="G84" s="35">
        <v>3000</v>
      </c>
      <c r="H84" s="35">
        <v>3000</v>
      </c>
      <c r="I84" s="35" t="s">
        <v>148</v>
      </c>
    </row>
    <row r="85" spans="1:9" ht="12.75">
      <c r="A85" s="33" t="s">
        <v>287</v>
      </c>
      <c r="B85" s="34" t="s">
        <v>14</v>
      </c>
      <c r="C85" s="129" t="s">
        <v>288</v>
      </c>
      <c r="D85" s="130"/>
      <c r="E85" s="35">
        <v>100000</v>
      </c>
      <c r="F85" s="35">
        <v>100000</v>
      </c>
      <c r="G85" s="35">
        <v>3000</v>
      </c>
      <c r="H85" s="35">
        <v>3000</v>
      </c>
      <c r="I85" s="35" t="s">
        <v>148</v>
      </c>
    </row>
    <row r="86" spans="1:9" ht="22.5">
      <c r="A86" s="33" t="s">
        <v>289</v>
      </c>
      <c r="B86" s="34" t="s">
        <v>14</v>
      </c>
      <c r="C86" s="129" t="s">
        <v>290</v>
      </c>
      <c r="D86" s="130"/>
      <c r="E86" s="35">
        <v>100000</v>
      </c>
      <c r="F86" s="35">
        <v>100000</v>
      </c>
      <c r="G86" s="35">
        <v>3000</v>
      </c>
      <c r="H86" s="35">
        <v>3000</v>
      </c>
      <c r="I86" s="35" t="s">
        <v>148</v>
      </c>
    </row>
    <row r="87" spans="1:9" ht="22.5">
      <c r="A87" s="33" t="s">
        <v>291</v>
      </c>
      <c r="B87" s="34" t="s">
        <v>14</v>
      </c>
      <c r="C87" s="129" t="s">
        <v>292</v>
      </c>
      <c r="D87" s="130"/>
      <c r="E87" s="35">
        <v>750000</v>
      </c>
      <c r="F87" s="35">
        <v>750000</v>
      </c>
      <c r="G87" s="35">
        <v>568662.03</v>
      </c>
      <c r="H87" s="35">
        <v>568662.03</v>
      </c>
      <c r="I87" s="35" t="s">
        <v>148</v>
      </c>
    </row>
    <row r="88" spans="1:9" ht="67.5">
      <c r="A88" s="33" t="s">
        <v>293</v>
      </c>
      <c r="B88" s="34" t="s">
        <v>14</v>
      </c>
      <c r="C88" s="129" t="s">
        <v>294</v>
      </c>
      <c r="D88" s="130"/>
      <c r="E88" s="35">
        <v>250000</v>
      </c>
      <c r="F88" s="35">
        <v>250000</v>
      </c>
      <c r="G88" s="35">
        <v>320227.51</v>
      </c>
      <c r="H88" s="35">
        <v>320227.51</v>
      </c>
      <c r="I88" s="35" t="s">
        <v>148</v>
      </c>
    </row>
    <row r="89" spans="1:9" ht="78.75">
      <c r="A89" s="95" t="s">
        <v>295</v>
      </c>
      <c r="B89" s="34" t="s">
        <v>14</v>
      </c>
      <c r="C89" s="129" t="s">
        <v>296</v>
      </c>
      <c r="D89" s="130"/>
      <c r="E89" s="35">
        <v>250000</v>
      </c>
      <c r="F89" s="35">
        <v>250000</v>
      </c>
      <c r="G89" s="35">
        <v>320227.51</v>
      </c>
      <c r="H89" s="35">
        <v>320227.51</v>
      </c>
      <c r="I89" s="35" t="s">
        <v>148</v>
      </c>
    </row>
    <row r="90" spans="1:9" ht="67.5">
      <c r="A90" s="95" t="s">
        <v>297</v>
      </c>
      <c r="B90" s="34" t="s">
        <v>14</v>
      </c>
      <c r="C90" s="129" t="s">
        <v>298</v>
      </c>
      <c r="D90" s="130"/>
      <c r="E90" s="35">
        <v>250000</v>
      </c>
      <c r="F90" s="35">
        <v>250000</v>
      </c>
      <c r="G90" s="35">
        <v>320227.51</v>
      </c>
      <c r="H90" s="35">
        <v>320227.51</v>
      </c>
      <c r="I90" s="35" t="s">
        <v>148</v>
      </c>
    </row>
    <row r="91" spans="1:9" ht="45">
      <c r="A91" s="33" t="s">
        <v>299</v>
      </c>
      <c r="B91" s="34" t="s">
        <v>14</v>
      </c>
      <c r="C91" s="129" t="s">
        <v>300</v>
      </c>
      <c r="D91" s="130"/>
      <c r="E91" s="35">
        <v>500000</v>
      </c>
      <c r="F91" s="35">
        <v>500000</v>
      </c>
      <c r="G91" s="35">
        <v>248434.52</v>
      </c>
      <c r="H91" s="35">
        <v>248434.52</v>
      </c>
      <c r="I91" s="35" t="s">
        <v>148</v>
      </c>
    </row>
    <row r="92" spans="1:9" ht="33.75">
      <c r="A92" s="33" t="s">
        <v>301</v>
      </c>
      <c r="B92" s="34" t="s">
        <v>14</v>
      </c>
      <c r="C92" s="129" t="s">
        <v>302</v>
      </c>
      <c r="D92" s="130"/>
      <c r="E92" s="35">
        <v>500000</v>
      </c>
      <c r="F92" s="35">
        <v>500000</v>
      </c>
      <c r="G92" s="35">
        <v>248434.52</v>
      </c>
      <c r="H92" s="35">
        <v>248434.52</v>
      </c>
      <c r="I92" s="35" t="s">
        <v>148</v>
      </c>
    </row>
    <row r="93" spans="1:9" ht="45">
      <c r="A93" s="33" t="s">
        <v>303</v>
      </c>
      <c r="B93" s="34" t="s">
        <v>14</v>
      </c>
      <c r="C93" s="129" t="s">
        <v>304</v>
      </c>
      <c r="D93" s="130"/>
      <c r="E93" s="35">
        <v>500000</v>
      </c>
      <c r="F93" s="35">
        <v>500000</v>
      </c>
      <c r="G93" s="35">
        <v>248434.52</v>
      </c>
      <c r="H93" s="35">
        <v>248434.52</v>
      </c>
      <c r="I93" s="35" t="s">
        <v>148</v>
      </c>
    </row>
    <row r="94" spans="1:9" ht="12.75">
      <c r="A94" s="33" t="s">
        <v>305</v>
      </c>
      <c r="B94" s="34" t="s">
        <v>14</v>
      </c>
      <c r="C94" s="129" t="s">
        <v>306</v>
      </c>
      <c r="D94" s="130"/>
      <c r="E94" s="35">
        <v>3000</v>
      </c>
      <c r="F94" s="35">
        <v>3000</v>
      </c>
      <c r="G94" s="35" t="s">
        <v>148</v>
      </c>
      <c r="H94" s="35" t="s">
        <v>148</v>
      </c>
      <c r="I94" s="35" t="s">
        <v>148</v>
      </c>
    </row>
    <row r="95" spans="1:9" ht="22.5">
      <c r="A95" s="33" t="s">
        <v>307</v>
      </c>
      <c r="B95" s="34" t="s">
        <v>14</v>
      </c>
      <c r="C95" s="129" t="s">
        <v>308</v>
      </c>
      <c r="D95" s="130"/>
      <c r="E95" s="35">
        <v>3000</v>
      </c>
      <c r="F95" s="35">
        <v>3000</v>
      </c>
      <c r="G95" s="35" t="s">
        <v>148</v>
      </c>
      <c r="H95" s="35" t="s">
        <v>148</v>
      </c>
      <c r="I95" s="35" t="s">
        <v>148</v>
      </c>
    </row>
    <row r="96" spans="1:9" ht="33.75">
      <c r="A96" s="33" t="s">
        <v>309</v>
      </c>
      <c r="B96" s="34" t="s">
        <v>14</v>
      </c>
      <c r="C96" s="129" t="s">
        <v>310</v>
      </c>
      <c r="D96" s="130"/>
      <c r="E96" s="35">
        <v>3000</v>
      </c>
      <c r="F96" s="35">
        <v>3000</v>
      </c>
      <c r="G96" s="35" t="s">
        <v>148</v>
      </c>
      <c r="H96" s="35" t="s">
        <v>148</v>
      </c>
      <c r="I96" s="35" t="s">
        <v>148</v>
      </c>
    </row>
    <row r="97" spans="1:9" ht="12.75">
      <c r="A97" s="33" t="s">
        <v>311</v>
      </c>
      <c r="B97" s="34" t="s">
        <v>14</v>
      </c>
      <c r="C97" s="129" t="s">
        <v>312</v>
      </c>
      <c r="D97" s="130"/>
      <c r="E97" s="35">
        <v>555725</v>
      </c>
      <c r="F97" s="35">
        <v>555725</v>
      </c>
      <c r="G97" s="35">
        <v>114620</v>
      </c>
      <c r="H97" s="35">
        <v>114620</v>
      </c>
      <c r="I97" s="35" t="s">
        <v>148</v>
      </c>
    </row>
    <row r="98" spans="1:9" ht="22.5">
      <c r="A98" s="33" t="s">
        <v>313</v>
      </c>
      <c r="B98" s="34" t="s">
        <v>14</v>
      </c>
      <c r="C98" s="129" t="s">
        <v>314</v>
      </c>
      <c r="D98" s="130"/>
      <c r="E98" s="35">
        <v>555725</v>
      </c>
      <c r="F98" s="35">
        <v>555725</v>
      </c>
      <c r="G98" s="35">
        <v>114620</v>
      </c>
      <c r="H98" s="35">
        <v>114620</v>
      </c>
      <c r="I98" s="35" t="s">
        <v>148</v>
      </c>
    </row>
    <row r="99" spans="1:9" ht="22.5">
      <c r="A99" s="33" t="s">
        <v>315</v>
      </c>
      <c r="B99" s="34" t="s">
        <v>14</v>
      </c>
      <c r="C99" s="129" t="s">
        <v>316</v>
      </c>
      <c r="D99" s="130"/>
      <c r="E99" s="35">
        <v>205725</v>
      </c>
      <c r="F99" s="35">
        <v>205725</v>
      </c>
      <c r="G99" s="35">
        <v>114620</v>
      </c>
      <c r="H99" s="35">
        <v>114620</v>
      </c>
      <c r="I99" s="35" t="s">
        <v>148</v>
      </c>
    </row>
    <row r="100" spans="1:9" ht="33.75">
      <c r="A100" s="33" t="s">
        <v>317</v>
      </c>
      <c r="B100" s="34" t="s">
        <v>14</v>
      </c>
      <c r="C100" s="129" t="s">
        <v>318</v>
      </c>
      <c r="D100" s="130"/>
      <c r="E100" s="35">
        <v>204725</v>
      </c>
      <c r="F100" s="35">
        <v>204725</v>
      </c>
      <c r="G100" s="35">
        <v>113620</v>
      </c>
      <c r="H100" s="35">
        <v>113620</v>
      </c>
      <c r="I100" s="35" t="s">
        <v>148</v>
      </c>
    </row>
    <row r="101" spans="1:9" ht="33.75">
      <c r="A101" s="33" t="s">
        <v>319</v>
      </c>
      <c r="B101" s="34" t="s">
        <v>14</v>
      </c>
      <c r="C101" s="129" t="s">
        <v>320</v>
      </c>
      <c r="D101" s="130"/>
      <c r="E101" s="35">
        <v>204725</v>
      </c>
      <c r="F101" s="35">
        <v>204725</v>
      </c>
      <c r="G101" s="35">
        <v>113620</v>
      </c>
      <c r="H101" s="35">
        <v>113620</v>
      </c>
      <c r="I101" s="35" t="s">
        <v>148</v>
      </c>
    </row>
    <row r="102" spans="1:9" ht="33.75">
      <c r="A102" s="33" t="s">
        <v>321</v>
      </c>
      <c r="B102" s="34" t="s">
        <v>14</v>
      </c>
      <c r="C102" s="129" t="s">
        <v>322</v>
      </c>
      <c r="D102" s="130"/>
      <c r="E102" s="35">
        <v>1000</v>
      </c>
      <c r="F102" s="35">
        <v>1000</v>
      </c>
      <c r="G102" s="35">
        <v>1000</v>
      </c>
      <c r="H102" s="35">
        <v>1000</v>
      </c>
      <c r="I102" s="35" t="s">
        <v>148</v>
      </c>
    </row>
    <row r="103" spans="1:9" ht="33.75">
      <c r="A103" s="33" t="s">
        <v>323</v>
      </c>
      <c r="B103" s="34" t="s">
        <v>14</v>
      </c>
      <c r="C103" s="129" t="s">
        <v>324</v>
      </c>
      <c r="D103" s="130"/>
      <c r="E103" s="35">
        <v>1000</v>
      </c>
      <c r="F103" s="35">
        <v>1000</v>
      </c>
      <c r="G103" s="35">
        <v>1000</v>
      </c>
      <c r="H103" s="35">
        <v>1000</v>
      </c>
      <c r="I103" s="35" t="s">
        <v>148</v>
      </c>
    </row>
    <row r="104" spans="1:9" ht="12.75">
      <c r="A104" s="33" t="s">
        <v>77</v>
      </c>
      <c r="B104" s="34" t="s">
        <v>14</v>
      </c>
      <c r="C104" s="129" t="s">
        <v>325</v>
      </c>
      <c r="D104" s="130"/>
      <c r="E104" s="35">
        <v>350000</v>
      </c>
      <c r="F104" s="35">
        <v>350000</v>
      </c>
      <c r="G104" s="35" t="s">
        <v>148</v>
      </c>
      <c r="H104" s="35" t="s">
        <v>148</v>
      </c>
      <c r="I104" s="35" t="s">
        <v>148</v>
      </c>
    </row>
    <row r="105" spans="1:9" ht="22.5">
      <c r="A105" s="33" t="s">
        <v>326</v>
      </c>
      <c r="B105" s="34" t="s">
        <v>14</v>
      </c>
      <c r="C105" s="129" t="s">
        <v>327</v>
      </c>
      <c r="D105" s="130"/>
      <c r="E105" s="35">
        <v>350000</v>
      </c>
      <c r="F105" s="35">
        <v>350000</v>
      </c>
      <c r="G105" s="35" t="s">
        <v>148</v>
      </c>
      <c r="H105" s="35" t="s">
        <v>148</v>
      </c>
      <c r="I105" s="35" t="s">
        <v>148</v>
      </c>
    </row>
    <row r="106" spans="1:9" ht="22.5">
      <c r="A106" s="33" t="s">
        <v>328</v>
      </c>
      <c r="B106" s="34" t="s">
        <v>14</v>
      </c>
      <c r="C106" s="129" t="s">
        <v>329</v>
      </c>
      <c r="D106" s="130"/>
      <c r="E106" s="35">
        <v>350000</v>
      </c>
      <c r="F106" s="35">
        <v>350000</v>
      </c>
      <c r="G106" s="35" t="s">
        <v>148</v>
      </c>
      <c r="H106" s="35" t="s">
        <v>148</v>
      </c>
      <c r="I106" s="35" t="s">
        <v>148</v>
      </c>
    </row>
  </sheetData>
  <sheetProtection/>
  <mergeCells count="105">
    <mergeCell ref="C105:D105"/>
    <mergeCell ref="C106:D106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23:D23"/>
    <mergeCell ref="C25:D25"/>
    <mergeCell ref="C28:D28"/>
    <mergeCell ref="C39:D39"/>
    <mergeCell ref="C40:D40"/>
    <mergeCell ref="C19:D19"/>
    <mergeCell ref="C21:D21"/>
    <mergeCell ref="G13:G18"/>
    <mergeCell ref="F13:F18"/>
    <mergeCell ref="C20:D20"/>
    <mergeCell ref="C22:D22"/>
    <mergeCell ref="C24:D24"/>
    <mergeCell ref="C26:D26"/>
    <mergeCell ref="C27:D27"/>
    <mergeCell ref="A2:H2"/>
    <mergeCell ref="A3:H3"/>
    <mergeCell ref="A5:G5"/>
    <mergeCell ref="A6:C6"/>
    <mergeCell ref="D6:G6"/>
    <mergeCell ref="B7:G7"/>
    <mergeCell ref="A10:H10"/>
    <mergeCell ref="A12:A18"/>
    <mergeCell ref="B12:B18"/>
    <mergeCell ref="C12:D18"/>
    <mergeCell ref="E12:F12"/>
    <mergeCell ref="G12:I12"/>
    <mergeCell ref="E13:E18"/>
    <mergeCell ref="H13:H18"/>
    <mergeCell ref="I13:I18"/>
  </mergeCells>
  <conditionalFormatting sqref="G20:I106 E20:E106">
    <cfRule type="cellIs" priority="87" dxfId="2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H444"/>
  <sheetViews>
    <sheetView showGridLines="0" zoomScalePageLayoutView="0" workbookViewId="0" topLeftCell="A1">
      <selection activeCell="I5" sqref="I5:I1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8" width="16.75390625" style="0" customWidth="1"/>
  </cols>
  <sheetData>
    <row r="1" ht="12.75" customHeight="1"/>
    <row r="2" spans="1:8" ht="13.5" customHeigh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8" ht="13.5" customHeight="1" thickBot="1">
      <c r="A3" s="16"/>
      <c r="B3" s="16"/>
      <c r="C3" s="18"/>
      <c r="D3" s="18"/>
      <c r="E3" s="17"/>
      <c r="F3" s="17"/>
      <c r="G3" s="17"/>
      <c r="H3" s="17"/>
    </row>
    <row r="4" spans="1:8" ht="12.75" customHeight="1">
      <c r="A4" s="133" t="s">
        <v>5</v>
      </c>
      <c r="B4" s="109" t="s">
        <v>15</v>
      </c>
      <c r="C4" s="112" t="s">
        <v>54</v>
      </c>
      <c r="D4" s="113"/>
      <c r="E4" s="118" t="s">
        <v>24</v>
      </c>
      <c r="F4" s="119"/>
      <c r="G4" s="118" t="s">
        <v>17</v>
      </c>
      <c r="H4" s="119"/>
    </row>
    <row r="5" spans="1:8" ht="12.75" customHeight="1">
      <c r="A5" s="134"/>
      <c r="B5" s="110"/>
      <c r="C5" s="114"/>
      <c r="D5" s="115"/>
      <c r="E5" s="121" t="s">
        <v>25</v>
      </c>
      <c r="F5" s="121" t="s">
        <v>31</v>
      </c>
      <c r="G5" s="121" t="s">
        <v>25</v>
      </c>
      <c r="H5" s="121" t="s">
        <v>31</v>
      </c>
    </row>
    <row r="6" spans="1:8" ht="12.75" customHeight="1">
      <c r="A6" s="134"/>
      <c r="B6" s="110"/>
      <c r="C6" s="114"/>
      <c r="D6" s="115"/>
      <c r="E6" s="122"/>
      <c r="F6" s="122"/>
      <c r="G6" s="122"/>
      <c r="H6" s="122"/>
    </row>
    <row r="7" spans="1:8" ht="12.75" customHeight="1">
      <c r="A7" s="134"/>
      <c r="B7" s="110"/>
      <c r="C7" s="114"/>
      <c r="D7" s="115"/>
      <c r="E7" s="122"/>
      <c r="F7" s="122"/>
      <c r="G7" s="122"/>
      <c r="H7" s="122"/>
    </row>
    <row r="8" spans="1:8" ht="12.75" customHeight="1">
      <c r="A8" s="134"/>
      <c r="B8" s="110"/>
      <c r="C8" s="114"/>
      <c r="D8" s="115"/>
      <c r="E8" s="122"/>
      <c r="F8" s="122"/>
      <c r="G8" s="122"/>
      <c r="H8" s="122"/>
    </row>
    <row r="9" spans="1:8" ht="12.75" customHeight="1">
      <c r="A9" s="134"/>
      <c r="B9" s="110"/>
      <c r="C9" s="114"/>
      <c r="D9" s="115"/>
      <c r="E9" s="122"/>
      <c r="F9" s="122"/>
      <c r="G9" s="122"/>
      <c r="H9" s="122"/>
    </row>
    <row r="10" spans="1:8" ht="12.75" customHeight="1">
      <c r="A10" s="134"/>
      <c r="B10" s="110"/>
      <c r="C10" s="114"/>
      <c r="D10" s="115"/>
      <c r="E10" s="122"/>
      <c r="F10" s="122"/>
      <c r="G10" s="122"/>
      <c r="H10" s="122"/>
    </row>
    <row r="11" spans="1:8" ht="60.75" customHeight="1">
      <c r="A11" s="135"/>
      <c r="B11" s="111"/>
      <c r="C11" s="116"/>
      <c r="D11" s="117"/>
      <c r="E11" s="123"/>
      <c r="F11" s="123"/>
      <c r="G11" s="123"/>
      <c r="H11" s="123"/>
    </row>
    <row r="12" spans="1:8" ht="13.5" customHeight="1" thickBot="1">
      <c r="A12" s="22">
        <v>1</v>
      </c>
      <c r="B12" s="23">
        <v>2</v>
      </c>
      <c r="C12" s="127">
        <v>3</v>
      </c>
      <c r="D12" s="128"/>
      <c r="E12" s="44" t="s">
        <v>2</v>
      </c>
      <c r="F12" s="44" t="s">
        <v>20</v>
      </c>
      <c r="G12" s="44" t="s">
        <v>33</v>
      </c>
      <c r="H12" s="44" t="s">
        <v>49</v>
      </c>
    </row>
    <row r="13" spans="1:8" ht="12.75">
      <c r="A13" s="30" t="s">
        <v>330</v>
      </c>
      <c r="B13" s="31" t="s">
        <v>331</v>
      </c>
      <c r="C13" s="131" t="s">
        <v>332</v>
      </c>
      <c r="D13" s="132"/>
      <c r="E13" s="32">
        <v>82101369.79</v>
      </c>
      <c r="F13" s="32">
        <v>82101369.79</v>
      </c>
      <c r="G13" s="32">
        <v>12170490</v>
      </c>
      <c r="H13" s="32">
        <v>12170490</v>
      </c>
    </row>
    <row r="14" spans="1:8" ht="12.75">
      <c r="A14" s="33" t="s">
        <v>51</v>
      </c>
      <c r="B14" s="34"/>
      <c r="C14" s="129"/>
      <c r="D14" s="130"/>
      <c r="E14" s="35"/>
      <c r="F14" s="35"/>
      <c r="G14" s="35"/>
      <c r="H14" s="35"/>
    </row>
    <row r="15" spans="1:8" ht="12.75">
      <c r="A15" s="30" t="s">
        <v>333</v>
      </c>
      <c r="B15" s="31" t="s">
        <v>331</v>
      </c>
      <c r="C15" s="131" t="s">
        <v>334</v>
      </c>
      <c r="D15" s="132"/>
      <c r="E15" s="32">
        <v>19294019.39</v>
      </c>
      <c r="F15" s="32">
        <v>19294019.39</v>
      </c>
      <c r="G15" s="32">
        <v>4967691.59</v>
      </c>
      <c r="H15" s="32">
        <v>4967691.59</v>
      </c>
    </row>
    <row r="16" spans="1:8" ht="12.75">
      <c r="A16" s="33" t="s">
        <v>335</v>
      </c>
      <c r="B16" s="34" t="s">
        <v>331</v>
      </c>
      <c r="C16" s="129" t="s">
        <v>336</v>
      </c>
      <c r="D16" s="130"/>
      <c r="E16" s="35">
        <v>10306589.59</v>
      </c>
      <c r="F16" s="35">
        <v>10306589.59</v>
      </c>
      <c r="G16" s="35">
        <v>2456535.71</v>
      </c>
      <c r="H16" s="35">
        <v>2456535.71</v>
      </c>
    </row>
    <row r="17" spans="1:8" ht="12.75">
      <c r="A17" s="33" t="s">
        <v>337</v>
      </c>
      <c r="B17" s="34" t="s">
        <v>331</v>
      </c>
      <c r="C17" s="129" t="s">
        <v>338</v>
      </c>
      <c r="D17" s="130"/>
      <c r="E17" s="35">
        <v>10306589.59</v>
      </c>
      <c r="F17" s="35">
        <v>10306589.59</v>
      </c>
      <c r="G17" s="35">
        <v>2456535.71</v>
      </c>
      <c r="H17" s="35">
        <v>2456535.71</v>
      </c>
    </row>
    <row r="18" spans="1:8" ht="12.75">
      <c r="A18" s="33" t="s">
        <v>339</v>
      </c>
      <c r="B18" s="34" t="s">
        <v>331</v>
      </c>
      <c r="C18" s="129" t="s">
        <v>340</v>
      </c>
      <c r="D18" s="130"/>
      <c r="E18" s="35">
        <v>7915967.98</v>
      </c>
      <c r="F18" s="35">
        <v>7915967.98</v>
      </c>
      <c r="G18" s="35">
        <v>1914716.3</v>
      </c>
      <c r="H18" s="35">
        <v>1914716.3</v>
      </c>
    </row>
    <row r="19" spans="1:8" ht="12.75">
      <c r="A19" s="33" t="s">
        <v>147</v>
      </c>
      <c r="B19" s="34" t="s">
        <v>331</v>
      </c>
      <c r="C19" s="129" t="s">
        <v>341</v>
      </c>
      <c r="D19" s="130"/>
      <c r="E19" s="35">
        <v>2390621.61</v>
      </c>
      <c r="F19" s="35">
        <v>2390621.61</v>
      </c>
      <c r="G19" s="35">
        <v>541819.41</v>
      </c>
      <c r="H19" s="35">
        <v>541819.41</v>
      </c>
    </row>
    <row r="20" spans="1:8" ht="12.75">
      <c r="A20" s="33" t="s">
        <v>335</v>
      </c>
      <c r="B20" s="34" t="s">
        <v>331</v>
      </c>
      <c r="C20" s="129" t="s">
        <v>342</v>
      </c>
      <c r="D20" s="130"/>
      <c r="E20" s="35">
        <v>14760</v>
      </c>
      <c r="F20" s="35">
        <v>14760</v>
      </c>
      <c r="G20" s="35" t="s">
        <v>148</v>
      </c>
      <c r="H20" s="35" t="s">
        <v>148</v>
      </c>
    </row>
    <row r="21" spans="1:8" ht="12.75">
      <c r="A21" s="33" t="s">
        <v>343</v>
      </c>
      <c r="B21" s="34" t="s">
        <v>331</v>
      </c>
      <c r="C21" s="129" t="s">
        <v>344</v>
      </c>
      <c r="D21" s="130"/>
      <c r="E21" s="35">
        <v>14760</v>
      </c>
      <c r="F21" s="35">
        <v>14760</v>
      </c>
      <c r="G21" s="35" t="s">
        <v>148</v>
      </c>
      <c r="H21" s="35" t="s">
        <v>148</v>
      </c>
    </row>
    <row r="22" spans="1:8" ht="12.75">
      <c r="A22" s="33" t="s">
        <v>345</v>
      </c>
      <c r="B22" s="34" t="s">
        <v>331</v>
      </c>
      <c r="C22" s="129" t="s">
        <v>346</v>
      </c>
      <c r="D22" s="130"/>
      <c r="E22" s="35">
        <v>14760</v>
      </c>
      <c r="F22" s="35">
        <v>14760</v>
      </c>
      <c r="G22" s="35" t="s">
        <v>148</v>
      </c>
      <c r="H22" s="35" t="s">
        <v>148</v>
      </c>
    </row>
    <row r="23" spans="1:8" ht="12.75">
      <c r="A23" s="33" t="s">
        <v>335</v>
      </c>
      <c r="B23" s="34" t="s">
        <v>331</v>
      </c>
      <c r="C23" s="129" t="s">
        <v>347</v>
      </c>
      <c r="D23" s="130"/>
      <c r="E23" s="35">
        <v>545372.48</v>
      </c>
      <c r="F23" s="35">
        <v>545372.48</v>
      </c>
      <c r="G23" s="35">
        <v>168702.43</v>
      </c>
      <c r="H23" s="35">
        <v>168702.43</v>
      </c>
    </row>
    <row r="24" spans="1:8" ht="12.75">
      <c r="A24" s="33" t="s">
        <v>343</v>
      </c>
      <c r="B24" s="34" t="s">
        <v>331</v>
      </c>
      <c r="C24" s="129" t="s">
        <v>348</v>
      </c>
      <c r="D24" s="130"/>
      <c r="E24" s="35">
        <v>545372.48</v>
      </c>
      <c r="F24" s="35">
        <v>545372.48</v>
      </c>
      <c r="G24" s="35">
        <v>168702.43</v>
      </c>
      <c r="H24" s="35">
        <v>168702.43</v>
      </c>
    </row>
    <row r="25" spans="1:8" ht="12.75">
      <c r="A25" s="33" t="s">
        <v>349</v>
      </c>
      <c r="B25" s="34" t="s">
        <v>331</v>
      </c>
      <c r="C25" s="129" t="s">
        <v>350</v>
      </c>
      <c r="D25" s="130"/>
      <c r="E25" s="35">
        <v>138579</v>
      </c>
      <c r="F25" s="35">
        <v>138579</v>
      </c>
      <c r="G25" s="35">
        <v>42403.79</v>
      </c>
      <c r="H25" s="35">
        <v>42403.79</v>
      </c>
    </row>
    <row r="26" spans="1:8" ht="12.75">
      <c r="A26" s="33" t="s">
        <v>351</v>
      </c>
      <c r="B26" s="34" t="s">
        <v>331</v>
      </c>
      <c r="C26" s="129" t="s">
        <v>352</v>
      </c>
      <c r="D26" s="130"/>
      <c r="E26" s="35">
        <v>107300</v>
      </c>
      <c r="F26" s="35">
        <v>107300</v>
      </c>
      <c r="G26" s="35">
        <v>34620</v>
      </c>
      <c r="H26" s="35">
        <v>34620</v>
      </c>
    </row>
    <row r="27" spans="1:8" ht="12.75">
      <c r="A27" s="33" t="s">
        <v>353</v>
      </c>
      <c r="B27" s="34" t="s">
        <v>331</v>
      </c>
      <c r="C27" s="129" t="s">
        <v>354</v>
      </c>
      <c r="D27" s="130"/>
      <c r="E27" s="35">
        <v>299493.48</v>
      </c>
      <c r="F27" s="35">
        <v>299493.48</v>
      </c>
      <c r="G27" s="35">
        <v>91678.64</v>
      </c>
      <c r="H27" s="35">
        <v>91678.64</v>
      </c>
    </row>
    <row r="28" spans="1:8" ht="12.75">
      <c r="A28" s="33" t="s">
        <v>355</v>
      </c>
      <c r="B28" s="34" t="s">
        <v>331</v>
      </c>
      <c r="C28" s="129" t="s">
        <v>356</v>
      </c>
      <c r="D28" s="130"/>
      <c r="E28" s="35">
        <v>219000</v>
      </c>
      <c r="F28" s="35">
        <v>219000</v>
      </c>
      <c r="G28" s="35">
        <v>29160</v>
      </c>
      <c r="H28" s="35">
        <v>29160</v>
      </c>
    </row>
    <row r="29" spans="1:8" ht="12.75">
      <c r="A29" s="33" t="s">
        <v>357</v>
      </c>
      <c r="B29" s="34" t="s">
        <v>331</v>
      </c>
      <c r="C29" s="129" t="s">
        <v>358</v>
      </c>
      <c r="D29" s="130"/>
      <c r="E29" s="35">
        <v>145000</v>
      </c>
      <c r="F29" s="35">
        <v>145000</v>
      </c>
      <c r="G29" s="35">
        <v>29160</v>
      </c>
      <c r="H29" s="35">
        <v>29160</v>
      </c>
    </row>
    <row r="30" spans="1:8" ht="12.75">
      <c r="A30" s="33" t="s">
        <v>359</v>
      </c>
      <c r="B30" s="34" t="s">
        <v>331</v>
      </c>
      <c r="C30" s="129" t="s">
        <v>360</v>
      </c>
      <c r="D30" s="130"/>
      <c r="E30" s="35">
        <v>74000</v>
      </c>
      <c r="F30" s="35">
        <v>74000</v>
      </c>
      <c r="G30" s="35" t="s">
        <v>148</v>
      </c>
      <c r="H30" s="35" t="s">
        <v>148</v>
      </c>
    </row>
    <row r="31" spans="1:8" ht="12.75">
      <c r="A31" s="33" t="s">
        <v>335</v>
      </c>
      <c r="B31" s="34" t="s">
        <v>331</v>
      </c>
      <c r="C31" s="129" t="s">
        <v>361</v>
      </c>
      <c r="D31" s="130"/>
      <c r="E31" s="35">
        <v>292368.59</v>
      </c>
      <c r="F31" s="35">
        <v>292368.59</v>
      </c>
      <c r="G31" s="35">
        <v>227967.1</v>
      </c>
      <c r="H31" s="35">
        <v>227967.1</v>
      </c>
    </row>
    <row r="32" spans="1:8" ht="12.75">
      <c r="A32" s="33" t="s">
        <v>343</v>
      </c>
      <c r="B32" s="34" t="s">
        <v>331</v>
      </c>
      <c r="C32" s="129" t="s">
        <v>362</v>
      </c>
      <c r="D32" s="130"/>
      <c r="E32" s="35">
        <v>292368.59</v>
      </c>
      <c r="F32" s="35">
        <v>292368.59</v>
      </c>
      <c r="G32" s="35">
        <v>227967.1</v>
      </c>
      <c r="H32" s="35">
        <v>227967.1</v>
      </c>
    </row>
    <row r="33" spans="1:8" ht="12.75">
      <c r="A33" s="33" t="s">
        <v>351</v>
      </c>
      <c r="B33" s="34" t="s">
        <v>331</v>
      </c>
      <c r="C33" s="129" t="s">
        <v>363</v>
      </c>
      <c r="D33" s="130"/>
      <c r="E33" s="35">
        <v>292368.59</v>
      </c>
      <c r="F33" s="35">
        <v>292368.59</v>
      </c>
      <c r="G33" s="35">
        <v>227967.1</v>
      </c>
      <c r="H33" s="35">
        <v>227967.1</v>
      </c>
    </row>
    <row r="34" spans="1:8" ht="12.75">
      <c r="A34" s="33" t="s">
        <v>335</v>
      </c>
      <c r="B34" s="34" t="s">
        <v>331</v>
      </c>
      <c r="C34" s="129" t="s">
        <v>364</v>
      </c>
      <c r="D34" s="130"/>
      <c r="E34" s="35">
        <v>6219073.73</v>
      </c>
      <c r="F34" s="35">
        <v>6219073.73</v>
      </c>
      <c r="G34" s="35">
        <v>1585241.35</v>
      </c>
      <c r="H34" s="35">
        <v>1585241.35</v>
      </c>
    </row>
    <row r="35" spans="1:8" ht="12.75">
      <c r="A35" s="33" t="s">
        <v>343</v>
      </c>
      <c r="B35" s="34" t="s">
        <v>331</v>
      </c>
      <c r="C35" s="129" t="s">
        <v>365</v>
      </c>
      <c r="D35" s="130"/>
      <c r="E35" s="35">
        <v>6019073.73</v>
      </c>
      <c r="F35" s="35">
        <v>6019073.73</v>
      </c>
      <c r="G35" s="35">
        <v>1568000.35</v>
      </c>
      <c r="H35" s="35">
        <v>1568000.35</v>
      </c>
    </row>
    <row r="36" spans="1:8" ht="12.75">
      <c r="A36" s="33" t="s">
        <v>349</v>
      </c>
      <c r="B36" s="34" t="s">
        <v>331</v>
      </c>
      <c r="C36" s="129" t="s">
        <v>366</v>
      </c>
      <c r="D36" s="130"/>
      <c r="E36" s="35">
        <v>10000</v>
      </c>
      <c r="F36" s="35">
        <v>10000</v>
      </c>
      <c r="G36" s="35" t="s">
        <v>148</v>
      </c>
      <c r="H36" s="35" t="s">
        <v>148</v>
      </c>
    </row>
    <row r="37" spans="1:8" ht="12.75">
      <c r="A37" s="33" t="s">
        <v>367</v>
      </c>
      <c r="B37" s="34" t="s">
        <v>331</v>
      </c>
      <c r="C37" s="129" t="s">
        <v>368</v>
      </c>
      <c r="D37" s="130"/>
      <c r="E37" s="35">
        <v>1769663</v>
      </c>
      <c r="F37" s="35">
        <v>1769663</v>
      </c>
      <c r="G37" s="35">
        <v>587508.05</v>
      </c>
      <c r="H37" s="35">
        <v>587508.05</v>
      </c>
    </row>
    <row r="38" spans="1:8" ht="12.75">
      <c r="A38" s="33" t="s">
        <v>351</v>
      </c>
      <c r="B38" s="34" t="s">
        <v>331</v>
      </c>
      <c r="C38" s="129" t="s">
        <v>369</v>
      </c>
      <c r="D38" s="130"/>
      <c r="E38" s="35">
        <v>1095569.52</v>
      </c>
      <c r="F38" s="35">
        <v>1095569.52</v>
      </c>
      <c r="G38" s="35">
        <v>201103.45</v>
      </c>
      <c r="H38" s="35">
        <v>201103.45</v>
      </c>
    </row>
    <row r="39" spans="1:8" ht="12.75">
      <c r="A39" s="33" t="s">
        <v>353</v>
      </c>
      <c r="B39" s="34" t="s">
        <v>331</v>
      </c>
      <c r="C39" s="129" t="s">
        <v>370</v>
      </c>
      <c r="D39" s="130"/>
      <c r="E39" s="35">
        <v>3143841.21</v>
      </c>
      <c r="F39" s="35">
        <v>3143841.21</v>
      </c>
      <c r="G39" s="35">
        <v>779388.85</v>
      </c>
      <c r="H39" s="35">
        <v>779388.85</v>
      </c>
    </row>
    <row r="40" spans="1:8" ht="12.75">
      <c r="A40" s="33" t="s">
        <v>371</v>
      </c>
      <c r="B40" s="34" t="s">
        <v>331</v>
      </c>
      <c r="C40" s="129" t="s">
        <v>372</v>
      </c>
      <c r="D40" s="130"/>
      <c r="E40" s="35">
        <v>200000</v>
      </c>
      <c r="F40" s="35">
        <v>200000</v>
      </c>
      <c r="G40" s="35">
        <v>17241</v>
      </c>
      <c r="H40" s="35">
        <v>17241</v>
      </c>
    </row>
    <row r="41" spans="1:8" ht="12.75">
      <c r="A41" s="33" t="s">
        <v>355</v>
      </c>
      <c r="B41" s="34" t="s">
        <v>331</v>
      </c>
      <c r="C41" s="129" t="s">
        <v>373</v>
      </c>
      <c r="D41" s="130"/>
      <c r="E41" s="35">
        <v>577094</v>
      </c>
      <c r="F41" s="35">
        <v>577094</v>
      </c>
      <c r="G41" s="35">
        <v>176263</v>
      </c>
      <c r="H41" s="35">
        <v>176263</v>
      </c>
    </row>
    <row r="42" spans="1:8" ht="12.75">
      <c r="A42" s="33" t="s">
        <v>357</v>
      </c>
      <c r="B42" s="34" t="s">
        <v>331</v>
      </c>
      <c r="C42" s="129" t="s">
        <v>374</v>
      </c>
      <c r="D42" s="130"/>
      <c r="E42" s="35">
        <v>62954</v>
      </c>
      <c r="F42" s="35">
        <v>62954</v>
      </c>
      <c r="G42" s="35">
        <v>7120</v>
      </c>
      <c r="H42" s="35">
        <v>7120</v>
      </c>
    </row>
    <row r="43" spans="1:8" ht="12.75">
      <c r="A43" s="33" t="s">
        <v>359</v>
      </c>
      <c r="B43" s="34" t="s">
        <v>331</v>
      </c>
      <c r="C43" s="129" t="s">
        <v>375</v>
      </c>
      <c r="D43" s="130"/>
      <c r="E43" s="35">
        <v>514140</v>
      </c>
      <c r="F43" s="35">
        <v>514140</v>
      </c>
      <c r="G43" s="35">
        <v>169143</v>
      </c>
      <c r="H43" s="35">
        <v>169143</v>
      </c>
    </row>
    <row r="44" spans="1:8" ht="12.75">
      <c r="A44" s="33" t="s">
        <v>335</v>
      </c>
      <c r="B44" s="34" t="s">
        <v>331</v>
      </c>
      <c r="C44" s="129" t="s">
        <v>376</v>
      </c>
      <c r="D44" s="130"/>
      <c r="E44" s="35">
        <v>643644</v>
      </c>
      <c r="F44" s="35">
        <v>643644</v>
      </c>
      <c r="G44" s="35">
        <v>321822</v>
      </c>
      <c r="H44" s="35">
        <v>321822</v>
      </c>
    </row>
    <row r="45" spans="1:8" ht="12.75">
      <c r="A45" s="33" t="s">
        <v>377</v>
      </c>
      <c r="B45" s="34" t="s">
        <v>331</v>
      </c>
      <c r="C45" s="129" t="s">
        <v>378</v>
      </c>
      <c r="D45" s="130"/>
      <c r="E45" s="35">
        <v>643644</v>
      </c>
      <c r="F45" s="35">
        <v>643644</v>
      </c>
      <c r="G45" s="35">
        <v>321822</v>
      </c>
      <c r="H45" s="35">
        <v>321822</v>
      </c>
    </row>
    <row r="46" spans="1:8" ht="22.5">
      <c r="A46" s="33" t="s">
        <v>379</v>
      </c>
      <c r="B46" s="34" t="s">
        <v>331</v>
      </c>
      <c r="C46" s="129" t="s">
        <v>380</v>
      </c>
      <c r="D46" s="130"/>
      <c r="E46" s="35">
        <v>643644</v>
      </c>
      <c r="F46" s="35">
        <v>643644</v>
      </c>
      <c r="G46" s="35">
        <v>321822</v>
      </c>
      <c r="H46" s="35">
        <v>321822</v>
      </c>
    </row>
    <row r="47" spans="1:8" ht="12.75">
      <c r="A47" s="33" t="s">
        <v>335</v>
      </c>
      <c r="B47" s="34" t="s">
        <v>331</v>
      </c>
      <c r="C47" s="129" t="s">
        <v>381</v>
      </c>
      <c r="D47" s="130"/>
      <c r="E47" s="35">
        <v>89000.6</v>
      </c>
      <c r="F47" s="35">
        <v>89000.6</v>
      </c>
      <c r="G47" s="35">
        <v>2000</v>
      </c>
      <c r="H47" s="35">
        <v>2000</v>
      </c>
    </row>
    <row r="48" spans="1:8" ht="12.75">
      <c r="A48" s="33" t="s">
        <v>371</v>
      </c>
      <c r="B48" s="34" t="s">
        <v>331</v>
      </c>
      <c r="C48" s="129" t="s">
        <v>382</v>
      </c>
      <c r="D48" s="130"/>
      <c r="E48" s="35">
        <v>89000.6</v>
      </c>
      <c r="F48" s="35">
        <v>89000.6</v>
      </c>
      <c r="G48" s="35">
        <v>2000</v>
      </c>
      <c r="H48" s="35">
        <v>2000</v>
      </c>
    </row>
    <row r="49" spans="1:8" ht="12.75">
      <c r="A49" s="33" t="s">
        <v>335</v>
      </c>
      <c r="B49" s="34" t="s">
        <v>331</v>
      </c>
      <c r="C49" s="129" t="s">
        <v>383</v>
      </c>
      <c r="D49" s="130"/>
      <c r="E49" s="35">
        <v>8366.4</v>
      </c>
      <c r="F49" s="35">
        <v>8366.4</v>
      </c>
      <c r="G49" s="35" t="s">
        <v>148</v>
      </c>
      <c r="H49" s="35" t="s">
        <v>148</v>
      </c>
    </row>
    <row r="50" spans="1:8" ht="12.75">
      <c r="A50" s="33" t="s">
        <v>371</v>
      </c>
      <c r="B50" s="34" t="s">
        <v>331</v>
      </c>
      <c r="C50" s="129" t="s">
        <v>384</v>
      </c>
      <c r="D50" s="130"/>
      <c r="E50" s="35">
        <v>8366.4</v>
      </c>
      <c r="F50" s="35">
        <v>8366.4</v>
      </c>
      <c r="G50" s="35" t="s">
        <v>148</v>
      </c>
      <c r="H50" s="35" t="s">
        <v>148</v>
      </c>
    </row>
    <row r="51" spans="1:8" ht="12.75">
      <c r="A51" s="33" t="s">
        <v>335</v>
      </c>
      <c r="B51" s="34" t="s">
        <v>331</v>
      </c>
      <c r="C51" s="129" t="s">
        <v>385</v>
      </c>
      <c r="D51" s="130"/>
      <c r="E51" s="35">
        <v>378750</v>
      </c>
      <c r="F51" s="35">
        <v>378750</v>
      </c>
      <c r="G51" s="35" t="s">
        <v>148</v>
      </c>
      <c r="H51" s="35" t="s">
        <v>148</v>
      </c>
    </row>
    <row r="52" spans="1:8" ht="12.75">
      <c r="A52" s="33" t="s">
        <v>371</v>
      </c>
      <c r="B52" s="34" t="s">
        <v>331</v>
      </c>
      <c r="C52" s="129" t="s">
        <v>386</v>
      </c>
      <c r="D52" s="130"/>
      <c r="E52" s="35">
        <v>378750</v>
      </c>
      <c r="F52" s="35">
        <v>378750</v>
      </c>
      <c r="G52" s="35" t="s">
        <v>148</v>
      </c>
      <c r="H52" s="35" t="s">
        <v>148</v>
      </c>
    </row>
    <row r="53" spans="1:8" ht="45">
      <c r="A53" s="30" t="s">
        <v>387</v>
      </c>
      <c r="B53" s="31" t="s">
        <v>331</v>
      </c>
      <c r="C53" s="131" t="s">
        <v>388</v>
      </c>
      <c r="D53" s="132"/>
      <c r="E53" s="32">
        <v>1397277</v>
      </c>
      <c r="F53" s="32">
        <v>1397277</v>
      </c>
      <c r="G53" s="32">
        <v>358950.9</v>
      </c>
      <c r="H53" s="32">
        <v>358950.9</v>
      </c>
    </row>
    <row r="54" spans="1:8" ht="12.75">
      <c r="A54" s="33" t="s">
        <v>335</v>
      </c>
      <c r="B54" s="34" t="s">
        <v>331</v>
      </c>
      <c r="C54" s="129" t="s">
        <v>389</v>
      </c>
      <c r="D54" s="130"/>
      <c r="E54" s="35">
        <v>1397277</v>
      </c>
      <c r="F54" s="35">
        <v>1397277</v>
      </c>
      <c r="G54" s="35">
        <v>358950.9</v>
      </c>
      <c r="H54" s="35">
        <v>358950.9</v>
      </c>
    </row>
    <row r="55" spans="1:8" ht="12.75">
      <c r="A55" s="33" t="s">
        <v>337</v>
      </c>
      <c r="B55" s="34" t="s">
        <v>331</v>
      </c>
      <c r="C55" s="129" t="s">
        <v>390</v>
      </c>
      <c r="D55" s="130"/>
      <c r="E55" s="35">
        <v>1397277</v>
      </c>
      <c r="F55" s="35">
        <v>1397277</v>
      </c>
      <c r="G55" s="35">
        <v>358950.9</v>
      </c>
      <c r="H55" s="35">
        <v>358950.9</v>
      </c>
    </row>
    <row r="56" spans="1:8" ht="12.75">
      <c r="A56" s="33" t="s">
        <v>339</v>
      </c>
      <c r="B56" s="34" t="s">
        <v>331</v>
      </c>
      <c r="C56" s="129" t="s">
        <v>391</v>
      </c>
      <c r="D56" s="130"/>
      <c r="E56" s="35">
        <v>1073178</v>
      </c>
      <c r="F56" s="35">
        <v>1073178</v>
      </c>
      <c r="G56" s="35">
        <v>283448</v>
      </c>
      <c r="H56" s="35">
        <v>283448</v>
      </c>
    </row>
    <row r="57" spans="1:8" ht="12.75">
      <c r="A57" s="33" t="s">
        <v>147</v>
      </c>
      <c r="B57" s="34" t="s">
        <v>331</v>
      </c>
      <c r="C57" s="129" t="s">
        <v>392</v>
      </c>
      <c r="D57" s="130"/>
      <c r="E57" s="35">
        <v>324099</v>
      </c>
      <c r="F57" s="35">
        <v>324099</v>
      </c>
      <c r="G57" s="35">
        <v>75502.9</v>
      </c>
      <c r="H57" s="35">
        <v>75502.9</v>
      </c>
    </row>
    <row r="58" spans="1:8" ht="45">
      <c r="A58" s="30" t="s">
        <v>387</v>
      </c>
      <c r="B58" s="31" t="s">
        <v>331</v>
      </c>
      <c r="C58" s="131" t="s">
        <v>393</v>
      </c>
      <c r="D58" s="132"/>
      <c r="E58" s="32">
        <v>87230</v>
      </c>
      <c r="F58" s="32">
        <v>87230</v>
      </c>
      <c r="G58" s="32">
        <v>34232.7</v>
      </c>
      <c r="H58" s="32">
        <v>34232.7</v>
      </c>
    </row>
    <row r="59" spans="1:8" ht="12.75">
      <c r="A59" s="33" t="s">
        <v>335</v>
      </c>
      <c r="B59" s="34" t="s">
        <v>331</v>
      </c>
      <c r="C59" s="129" t="s">
        <v>394</v>
      </c>
      <c r="D59" s="130"/>
      <c r="E59" s="35">
        <v>33230</v>
      </c>
      <c r="F59" s="35">
        <v>33230</v>
      </c>
      <c r="G59" s="35">
        <v>5072.7</v>
      </c>
      <c r="H59" s="35">
        <v>5072.7</v>
      </c>
    </row>
    <row r="60" spans="1:8" ht="12.75">
      <c r="A60" s="33" t="s">
        <v>343</v>
      </c>
      <c r="B60" s="34" t="s">
        <v>331</v>
      </c>
      <c r="C60" s="129" t="s">
        <v>395</v>
      </c>
      <c r="D60" s="130"/>
      <c r="E60" s="35">
        <v>33230</v>
      </c>
      <c r="F60" s="35">
        <v>33230</v>
      </c>
      <c r="G60" s="35">
        <v>5072.7</v>
      </c>
      <c r="H60" s="35">
        <v>5072.7</v>
      </c>
    </row>
    <row r="61" spans="1:8" ht="12.75">
      <c r="A61" s="33" t="s">
        <v>349</v>
      </c>
      <c r="B61" s="34" t="s">
        <v>331</v>
      </c>
      <c r="C61" s="129" t="s">
        <v>396</v>
      </c>
      <c r="D61" s="130"/>
      <c r="E61" s="35">
        <v>20230</v>
      </c>
      <c r="F61" s="35">
        <v>20230</v>
      </c>
      <c r="G61" s="35">
        <v>2672.7</v>
      </c>
      <c r="H61" s="35">
        <v>2672.7</v>
      </c>
    </row>
    <row r="62" spans="1:8" ht="12.75">
      <c r="A62" s="33" t="s">
        <v>353</v>
      </c>
      <c r="B62" s="34" t="s">
        <v>331</v>
      </c>
      <c r="C62" s="129" t="s">
        <v>397</v>
      </c>
      <c r="D62" s="130"/>
      <c r="E62" s="35">
        <v>13000</v>
      </c>
      <c r="F62" s="35">
        <v>13000</v>
      </c>
      <c r="G62" s="35">
        <v>2400</v>
      </c>
      <c r="H62" s="35">
        <v>2400</v>
      </c>
    </row>
    <row r="63" spans="1:8" ht="12.75">
      <c r="A63" s="33" t="s">
        <v>355</v>
      </c>
      <c r="B63" s="34" t="s">
        <v>331</v>
      </c>
      <c r="C63" s="129" t="s">
        <v>398</v>
      </c>
      <c r="D63" s="130"/>
      <c r="E63" s="35">
        <v>54000</v>
      </c>
      <c r="F63" s="35">
        <v>54000</v>
      </c>
      <c r="G63" s="35">
        <v>29160</v>
      </c>
      <c r="H63" s="35">
        <v>29160</v>
      </c>
    </row>
    <row r="64" spans="1:8" ht="12.75">
      <c r="A64" s="33" t="s">
        <v>357</v>
      </c>
      <c r="B64" s="34" t="s">
        <v>331</v>
      </c>
      <c r="C64" s="129" t="s">
        <v>399</v>
      </c>
      <c r="D64" s="130"/>
      <c r="E64" s="35">
        <v>35000</v>
      </c>
      <c r="F64" s="35">
        <v>35000</v>
      </c>
      <c r="G64" s="35">
        <v>29160</v>
      </c>
      <c r="H64" s="35">
        <v>29160</v>
      </c>
    </row>
    <row r="65" spans="1:8" ht="12.75">
      <c r="A65" s="33" t="s">
        <v>359</v>
      </c>
      <c r="B65" s="34" t="s">
        <v>331</v>
      </c>
      <c r="C65" s="129" t="s">
        <v>400</v>
      </c>
      <c r="D65" s="130"/>
      <c r="E65" s="35">
        <v>19000</v>
      </c>
      <c r="F65" s="35">
        <v>19000</v>
      </c>
      <c r="G65" s="35" t="s">
        <v>148</v>
      </c>
      <c r="H65" s="35" t="s">
        <v>148</v>
      </c>
    </row>
    <row r="66" spans="1:8" ht="45">
      <c r="A66" s="30" t="s">
        <v>387</v>
      </c>
      <c r="B66" s="31" t="s">
        <v>331</v>
      </c>
      <c r="C66" s="131" t="s">
        <v>401</v>
      </c>
      <c r="D66" s="132"/>
      <c r="E66" s="32">
        <v>1895394</v>
      </c>
      <c r="F66" s="32">
        <v>1895394</v>
      </c>
      <c r="G66" s="32">
        <v>422308.52</v>
      </c>
      <c r="H66" s="32">
        <v>422308.52</v>
      </c>
    </row>
    <row r="67" spans="1:8" ht="12.75">
      <c r="A67" s="33" t="s">
        <v>335</v>
      </c>
      <c r="B67" s="34" t="s">
        <v>331</v>
      </c>
      <c r="C67" s="129" t="s">
        <v>402</v>
      </c>
      <c r="D67" s="130"/>
      <c r="E67" s="35">
        <v>1675394</v>
      </c>
      <c r="F67" s="35">
        <v>1675394</v>
      </c>
      <c r="G67" s="35">
        <v>412225.52</v>
      </c>
      <c r="H67" s="35">
        <v>412225.52</v>
      </c>
    </row>
    <row r="68" spans="1:8" ht="12.75">
      <c r="A68" s="33" t="s">
        <v>343</v>
      </c>
      <c r="B68" s="34" t="s">
        <v>331</v>
      </c>
      <c r="C68" s="129" t="s">
        <v>403</v>
      </c>
      <c r="D68" s="130"/>
      <c r="E68" s="35">
        <v>1675394</v>
      </c>
      <c r="F68" s="35">
        <v>1675394</v>
      </c>
      <c r="G68" s="35">
        <v>412225.52</v>
      </c>
      <c r="H68" s="35">
        <v>412225.52</v>
      </c>
    </row>
    <row r="69" spans="1:8" ht="12.75">
      <c r="A69" s="33" t="s">
        <v>353</v>
      </c>
      <c r="B69" s="34" t="s">
        <v>331</v>
      </c>
      <c r="C69" s="129" t="s">
        <v>404</v>
      </c>
      <c r="D69" s="130"/>
      <c r="E69" s="35">
        <v>1675394</v>
      </c>
      <c r="F69" s="35">
        <v>1675394</v>
      </c>
      <c r="G69" s="35">
        <v>412225.52</v>
      </c>
      <c r="H69" s="35">
        <v>412225.52</v>
      </c>
    </row>
    <row r="70" spans="1:8" ht="12.75">
      <c r="A70" s="33" t="s">
        <v>355</v>
      </c>
      <c r="B70" s="34" t="s">
        <v>331</v>
      </c>
      <c r="C70" s="129" t="s">
        <v>405</v>
      </c>
      <c r="D70" s="130"/>
      <c r="E70" s="35">
        <v>220000</v>
      </c>
      <c r="F70" s="35">
        <v>220000</v>
      </c>
      <c r="G70" s="35">
        <v>10083</v>
      </c>
      <c r="H70" s="35">
        <v>10083</v>
      </c>
    </row>
    <row r="71" spans="1:8" ht="12.75">
      <c r="A71" s="33" t="s">
        <v>359</v>
      </c>
      <c r="B71" s="34" t="s">
        <v>331</v>
      </c>
      <c r="C71" s="129" t="s">
        <v>406</v>
      </c>
      <c r="D71" s="130"/>
      <c r="E71" s="35">
        <v>220000</v>
      </c>
      <c r="F71" s="35">
        <v>220000</v>
      </c>
      <c r="G71" s="35">
        <v>10083</v>
      </c>
      <c r="H71" s="35">
        <v>10083</v>
      </c>
    </row>
    <row r="72" spans="1:8" ht="45">
      <c r="A72" s="30" t="s">
        <v>387</v>
      </c>
      <c r="B72" s="31" t="s">
        <v>331</v>
      </c>
      <c r="C72" s="131" t="s">
        <v>407</v>
      </c>
      <c r="D72" s="132"/>
      <c r="E72" s="32">
        <v>78585</v>
      </c>
      <c r="F72" s="32">
        <v>78585</v>
      </c>
      <c r="G72" s="32">
        <v>39292.5</v>
      </c>
      <c r="H72" s="32">
        <v>39292.5</v>
      </c>
    </row>
    <row r="73" spans="1:8" ht="12.75">
      <c r="A73" s="33" t="s">
        <v>335</v>
      </c>
      <c r="B73" s="34" t="s">
        <v>331</v>
      </c>
      <c r="C73" s="129" t="s">
        <v>408</v>
      </c>
      <c r="D73" s="130"/>
      <c r="E73" s="35">
        <v>78585</v>
      </c>
      <c r="F73" s="35">
        <v>78585</v>
      </c>
      <c r="G73" s="35">
        <v>39292.5</v>
      </c>
      <c r="H73" s="35">
        <v>39292.5</v>
      </c>
    </row>
    <row r="74" spans="1:8" ht="12.75">
      <c r="A74" s="33" t="s">
        <v>377</v>
      </c>
      <c r="B74" s="34" t="s">
        <v>331</v>
      </c>
      <c r="C74" s="129" t="s">
        <v>409</v>
      </c>
      <c r="D74" s="130"/>
      <c r="E74" s="35">
        <v>78585</v>
      </c>
      <c r="F74" s="35">
        <v>78585</v>
      </c>
      <c r="G74" s="35">
        <v>39292.5</v>
      </c>
      <c r="H74" s="35">
        <v>39292.5</v>
      </c>
    </row>
    <row r="75" spans="1:8" ht="22.5">
      <c r="A75" s="33" t="s">
        <v>379</v>
      </c>
      <c r="B75" s="34" t="s">
        <v>331</v>
      </c>
      <c r="C75" s="129" t="s">
        <v>410</v>
      </c>
      <c r="D75" s="130"/>
      <c r="E75" s="35">
        <v>78585</v>
      </c>
      <c r="F75" s="35">
        <v>78585</v>
      </c>
      <c r="G75" s="35">
        <v>39292.5</v>
      </c>
      <c r="H75" s="35">
        <v>39292.5</v>
      </c>
    </row>
    <row r="76" spans="1:8" ht="45">
      <c r="A76" s="30" t="s">
        <v>387</v>
      </c>
      <c r="B76" s="31" t="s">
        <v>331</v>
      </c>
      <c r="C76" s="131" t="s">
        <v>411</v>
      </c>
      <c r="D76" s="132"/>
      <c r="E76" s="32">
        <v>4000.6</v>
      </c>
      <c r="F76" s="32">
        <v>4000.6</v>
      </c>
      <c r="G76" s="32">
        <v>750</v>
      </c>
      <c r="H76" s="32">
        <v>750</v>
      </c>
    </row>
    <row r="77" spans="1:8" ht="12.75">
      <c r="A77" s="33" t="s">
        <v>335</v>
      </c>
      <c r="B77" s="34" t="s">
        <v>331</v>
      </c>
      <c r="C77" s="129" t="s">
        <v>412</v>
      </c>
      <c r="D77" s="130"/>
      <c r="E77" s="35">
        <v>4000.6</v>
      </c>
      <c r="F77" s="35">
        <v>4000.6</v>
      </c>
      <c r="G77" s="35">
        <v>750</v>
      </c>
      <c r="H77" s="35">
        <v>750</v>
      </c>
    </row>
    <row r="78" spans="1:8" ht="12.75">
      <c r="A78" s="33" t="s">
        <v>371</v>
      </c>
      <c r="B78" s="34" t="s">
        <v>331</v>
      </c>
      <c r="C78" s="129" t="s">
        <v>413</v>
      </c>
      <c r="D78" s="130"/>
      <c r="E78" s="35">
        <v>4000.6</v>
      </c>
      <c r="F78" s="35">
        <v>4000.6</v>
      </c>
      <c r="G78" s="35">
        <v>750</v>
      </c>
      <c r="H78" s="35">
        <v>750</v>
      </c>
    </row>
    <row r="79" spans="1:8" ht="45">
      <c r="A79" s="30" t="s">
        <v>387</v>
      </c>
      <c r="B79" s="31" t="s">
        <v>331</v>
      </c>
      <c r="C79" s="131" t="s">
        <v>414</v>
      </c>
      <c r="D79" s="132"/>
      <c r="E79" s="32">
        <v>8366.4</v>
      </c>
      <c r="F79" s="32">
        <v>8366.4</v>
      </c>
      <c r="G79" s="32" t="s">
        <v>148</v>
      </c>
      <c r="H79" s="32" t="s">
        <v>148</v>
      </c>
    </row>
    <row r="80" spans="1:8" ht="12.75">
      <c r="A80" s="33" t="s">
        <v>335</v>
      </c>
      <c r="B80" s="34" t="s">
        <v>331</v>
      </c>
      <c r="C80" s="129" t="s">
        <v>415</v>
      </c>
      <c r="D80" s="130"/>
      <c r="E80" s="35">
        <v>8366.4</v>
      </c>
      <c r="F80" s="35">
        <v>8366.4</v>
      </c>
      <c r="G80" s="35" t="s">
        <v>148</v>
      </c>
      <c r="H80" s="35" t="s">
        <v>148</v>
      </c>
    </row>
    <row r="81" spans="1:8" ht="12.75">
      <c r="A81" s="33" t="s">
        <v>371</v>
      </c>
      <c r="B81" s="34" t="s">
        <v>331</v>
      </c>
      <c r="C81" s="129" t="s">
        <v>416</v>
      </c>
      <c r="D81" s="130"/>
      <c r="E81" s="35">
        <v>8366.4</v>
      </c>
      <c r="F81" s="35">
        <v>8366.4</v>
      </c>
      <c r="G81" s="35" t="s">
        <v>148</v>
      </c>
      <c r="H81" s="35" t="s">
        <v>148</v>
      </c>
    </row>
    <row r="82" spans="1:8" ht="45">
      <c r="A82" s="30" t="s">
        <v>417</v>
      </c>
      <c r="B82" s="31" t="s">
        <v>331</v>
      </c>
      <c r="C82" s="131" t="s">
        <v>418</v>
      </c>
      <c r="D82" s="132"/>
      <c r="E82" s="32">
        <v>8909312.59</v>
      </c>
      <c r="F82" s="32">
        <v>8909312.59</v>
      </c>
      <c r="G82" s="32">
        <v>2097584.81</v>
      </c>
      <c r="H82" s="32">
        <v>2097584.81</v>
      </c>
    </row>
    <row r="83" spans="1:8" ht="12.75">
      <c r="A83" s="33" t="s">
        <v>335</v>
      </c>
      <c r="B83" s="34" t="s">
        <v>331</v>
      </c>
      <c r="C83" s="129" t="s">
        <v>419</v>
      </c>
      <c r="D83" s="130"/>
      <c r="E83" s="35">
        <v>8909312.59</v>
      </c>
      <c r="F83" s="35">
        <v>8909312.59</v>
      </c>
      <c r="G83" s="35">
        <v>2097584.81</v>
      </c>
      <c r="H83" s="35">
        <v>2097584.81</v>
      </c>
    </row>
    <row r="84" spans="1:8" ht="12.75">
      <c r="A84" s="33" t="s">
        <v>337</v>
      </c>
      <c r="B84" s="34" t="s">
        <v>331</v>
      </c>
      <c r="C84" s="129" t="s">
        <v>420</v>
      </c>
      <c r="D84" s="130"/>
      <c r="E84" s="35">
        <v>8909312.59</v>
      </c>
      <c r="F84" s="35">
        <v>8909312.59</v>
      </c>
      <c r="G84" s="35">
        <v>2097584.81</v>
      </c>
      <c r="H84" s="35">
        <v>2097584.81</v>
      </c>
    </row>
    <row r="85" spans="1:8" ht="12.75">
      <c r="A85" s="33" t="s">
        <v>339</v>
      </c>
      <c r="B85" s="34" t="s">
        <v>331</v>
      </c>
      <c r="C85" s="129" t="s">
        <v>421</v>
      </c>
      <c r="D85" s="130"/>
      <c r="E85" s="35">
        <v>6842789.98</v>
      </c>
      <c r="F85" s="35">
        <v>6842789.98</v>
      </c>
      <c r="G85" s="35">
        <v>1631268.3</v>
      </c>
      <c r="H85" s="35">
        <v>1631268.3</v>
      </c>
    </row>
    <row r="86" spans="1:8" ht="12.75">
      <c r="A86" s="33" t="s">
        <v>147</v>
      </c>
      <c r="B86" s="34" t="s">
        <v>331</v>
      </c>
      <c r="C86" s="129" t="s">
        <v>422</v>
      </c>
      <c r="D86" s="130"/>
      <c r="E86" s="35">
        <v>2066522.61</v>
      </c>
      <c r="F86" s="35">
        <v>2066522.61</v>
      </c>
      <c r="G86" s="35">
        <v>466316.51</v>
      </c>
      <c r="H86" s="35">
        <v>466316.51</v>
      </c>
    </row>
    <row r="87" spans="1:8" ht="45">
      <c r="A87" s="30" t="s">
        <v>417</v>
      </c>
      <c r="B87" s="31" t="s">
        <v>331</v>
      </c>
      <c r="C87" s="131" t="s">
        <v>423</v>
      </c>
      <c r="D87" s="132"/>
      <c r="E87" s="32">
        <v>14760</v>
      </c>
      <c r="F87" s="32">
        <v>14760</v>
      </c>
      <c r="G87" s="32" t="s">
        <v>148</v>
      </c>
      <c r="H87" s="32" t="s">
        <v>148</v>
      </c>
    </row>
    <row r="88" spans="1:8" ht="12.75">
      <c r="A88" s="33" t="s">
        <v>335</v>
      </c>
      <c r="B88" s="34" t="s">
        <v>331</v>
      </c>
      <c r="C88" s="129" t="s">
        <v>424</v>
      </c>
      <c r="D88" s="130"/>
      <c r="E88" s="35">
        <v>14760</v>
      </c>
      <c r="F88" s="35">
        <v>14760</v>
      </c>
      <c r="G88" s="35" t="s">
        <v>148</v>
      </c>
      <c r="H88" s="35" t="s">
        <v>148</v>
      </c>
    </row>
    <row r="89" spans="1:8" ht="12.75">
      <c r="A89" s="33" t="s">
        <v>343</v>
      </c>
      <c r="B89" s="34" t="s">
        <v>331</v>
      </c>
      <c r="C89" s="129" t="s">
        <v>425</v>
      </c>
      <c r="D89" s="130"/>
      <c r="E89" s="35">
        <v>14760</v>
      </c>
      <c r="F89" s="35">
        <v>14760</v>
      </c>
      <c r="G89" s="35" t="s">
        <v>148</v>
      </c>
      <c r="H89" s="35" t="s">
        <v>148</v>
      </c>
    </row>
    <row r="90" spans="1:8" ht="12.75">
      <c r="A90" s="33" t="s">
        <v>345</v>
      </c>
      <c r="B90" s="34" t="s">
        <v>331</v>
      </c>
      <c r="C90" s="129" t="s">
        <v>426</v>
      </c>
      <c r="D90" s="130"/>
      <c r="E90" s="35">
        <v>14760</v>
      </c>
      <c r="F90" s="35">
        <v>14760</v>
      </c>
      <c r="G90" s="35" t="s">
        <v>148</v>
      </c>
      <c r="H90" s="35" t="s">
        <v>148</v>
      </c>
    </row>
    <row r="91" spans="1:8" ht="45">
      <c r="A91" s="30" t="s">
        <v>417</v>
      </c>
      <c r="B91" s="31" t="s">
        <v>331</v>
      </c>
      <c r="C91" s="131" t="s">
        <v>427</v>
      </c>
      <c r="D91" s="132"/>
      <c r="E91" s="32">
        <v>677142.48</v>
      </c>
      <c r="F91" s="32">
        <v>677142.48</v>
      </c>
      <c r="G91" s="32">
        <v>163629.73</v>
      </c>
      <c r="H91" s="32">
        <v>163629.73</v>
      </c>
    </row>
    <row r="92" spans="1:8" ht="12.75">
      <c r="A92" s="33" t="s">
        <v>335</v>
      </c>
      <c r="B92" s="34" t="s">
        <v>331</v>
      </c>
      <c r="C92" s="129" t="s">
        <v>428</v>
      </c>
      <c r="D92" s="130"/>
      <c r="E92" s="35">
        <v>512142.48</v>
      </c>
      <c r="F92" s="35">
        <v>512142.48</v>
      </c>
      <c r="G92" s="35">
        <v>163629.73</v>
      </c>
      <c r="H92" s="35">
        <v>163629.73</v>
      </c>
    </row>
    <row r="93" spans="1:8" ht="12.75">
      <c r="A93" s="33" t="s">
        <v>343</v>
      </c>
      <c r="B93" s="34" t="s">
        <v>331</v>
      </c>
      <c r="C93" s="129" t="s">
        <v>429</v>
      </c>
      <c r="D93" s="130"/>
      <c r="E93" s="35">
        <v>512142.48</v>
      </c>
      <c r="F93" s="35">
        <v>512142.48</v>
      </c>
      <c r="G93" s="35">
        <v>163629.73</v>
      </c>
      <c r="H93" s="35">
        <v>163629.73</v>
      </c>
    </row>
    <row r="94" spans="1:8" ht="12.75">
      <c r="A94" s="33" t="s">
        <v>349</v>
      </c>
      <c r="B94" s="34" t="s">
        <v>331</v>
      </c>
      <c r="C94" s="129" t="s">
        <v>430</v>
      </c>
      <c r="D94" s="130"/>
      <c r="E94" s="35">
        <v>118349</v>
      </c>
      <c r="F94" s="35">
        <v>118349</v>
      </c>
      <c r="G94" s="35">
        <v>39731.09</v>
      </c>
      <c r="H94" s="35">
        <v>39731.09</v>
      </c>
    </row>
    <row r="95" spans="1:8" ht="12.75">
      <c r="A95" s="33" t="s">
        <v>351</v>
      </c>
      <c r="B95" s="34" t="s">
        <v>331</v>
      </c>
      <c r="C95" s="129" t="s">
        <v>431</v>
      </c>
      <c r="D95" s="130"/>
      <c r="E95" s="35">
        <v>107300</v>
      </c>
      <c r="F95" s="35">
        <v>107300</v>
      </c>
      <c r="G95" s="35">
        <v>34620</v>
      </c>
      <c r="H95" s="35">
        <v>34620</v>
      </c>
    </row>
    <row r="96" spans="1:8" ht="12.75">
      <c r="A96" s="33" t="s">
        <v>353</v>
      </c>
      <c r="B96" s="34" t="s">
        <v>331</v>
      </c>
      <c r="C96" s="129" t="s">
        <v>432</v>
      </c>
      <c r="D96" s="130"/>
      <c r="E96" s="35">
        <v>286493.48</v>
      </c>
      <c r="F96" s="35">
        <v>286493.48</v>
      </c>
      <c r="G96" s="35">
        <v>89278.64</v>
      </c>
      <c r="H96" s="35">
        <v>89278.64</v>
      </c>
    </row>
    <row r="97" spans="1:8" ht="12.75">
      <c r="A97" s="33" t="s">
        <v>355</v>
      </c>
      <c r="B97" s="34" t="s">
        <v>331</v>
      </c>
      <c r="C97" s="129" t="s">
        <v>433</v>
      </c>
      <c r="D97" s="130"/>
      <c r="E97" s="35">
        <v>165000</v>
      </c>
      <c r="F97" s="35">
        <v>165000</v>
      </c>
      <c r="G97" s="35" t="s">
        <v>148</v>
      </c>
      <c r="H97" s="35" t="s">
        <v>148</v>
      </c>
    </row>
    <row r="98" spans="1:8" ht="12.75">
      <c r="A98" s="33" t="s">
        <v>357</v>
      </c>
      <c r="B98" s="34" t="s">
        <v>331</v>
      </c>
      <c r="C98" s="129" t="s">
        <v>434</v>
      </c>
      <c r="D98" s="130"/>
      <c r="E98" s="35">
        <v>110000</v>
      </c>
      <c r="F98" s="35">
        <v>110000</v>
      </c>
      <c r="G98" s="35" t="s">
        <v>148</v>
      </c>
      <c r="H98" s="35" t="s">
        <v>148</v>
      </c>
    </row>
    <row r="99" spans="1:8" ht="12.75">
      <c r="A99" s="33" t="s">
        <v>359</v>
      </c>
      <c r="B99" s="34" t="s">
        <v>331</v>
      </c>
      <c r="C99" s="129" t="s">
        <v>435</v>
      </c>
      <c r="D99" s="130"/>
      <c r="E99" s="35">
        <v>55000</v>
      </c>
      <c r="F99" s="35">
        <v>55000</v>
      </c>
      <c r="G99" s="35" t="s">
        <v>148</v>
      </c>
      <c r="H99" s="35" t="s">
        <v>148</v>
      </c>
    </row>
    <row r="100" spans="1:8" ht="45">
      <c r="A100" s="30" t="s">
        <v>417</v>
      </c>
      <c r="B100" s="31" t="s">
        <v>331</v>
      </c>
      <c r="C100" s="131" t="s">
        <v>436</v>
      </c>
      <c r="D100" s="132"/>
      <c r="E100" s="32">
        <v>2727462.52</v>
      </c>
      <c r="F100" s="32">
        <v>2727462.52</v>
      </c>
      <c r="G100" s="32">
        <v>798837.53</v>
      </c>
      <c r="H100" s="32">
        <v>798837.53</v>
      </c>
    </row>
    <row r="101" spans="1:8" ht="12.75">
      <c r="A101" s="33" t="s">
        <v>335</v>
      </c>
      <c r="B101" s="34" t="s">
        <v>331</v>
      </c>
      <c r="C101" s="129" t="s">
        <v>437</v>
      </c>
      <c r="D101" s="130"/>
      <c r="E101" s="35">
        <v>2411202.52</v>
      </c>
      <c r="F101" s="35">
        <v>2411202.52</v>
      </c>
      <c r="G101" s="35">
        <v>632657.53</v>
      </c>
      <c r="H101" s="35">
        <v>632657.53</v>
      </c>
    </row>
    <row r="102" spans="1:8" ht="12.75">
      <c r="A102" s="33" t="s">
        <v>343</v>
      </c>
      <c r="B102" s="34" t="s">
        <v>331</v>
      </c>
      <c r="C102" s="129" t="s">
        <v>438</v>
      </c>
      <c r="D102" s="130"/>
      <c r="E102" s="35">
        <v>2411202.52</v>
      </c>
      <c r="F102" s="35">
        <v>2411202.52</v>
      </c>
      <c r="G102" s="35">
        <v>632657.53</v>
      </c>
      <c r="H102" s="35">
        <v>632657.53</v>
      </c>
    </row>
    <row r="103" spans="1:8" ht="12.75">
      <c r="A103" s="33" t="s">
        <v>349</v>
      </c>
      <c r="B103" s="34" t="s">
        <v>331</v>
      </c>
      <c r="C103" s="129" t="s">
        <v>439</v>
      </c>
      <c r="D103" s="130"/>
      <c r="E103" s="35">
        <v>10000</v>
      </c>
      <c r="F103" s="35">
        <v>10000</v>
      </c>
      <c r="G103" s="35" t="s">
        <v>148</v>
      </c>
      <c r="H103" s="35" t="s">
        <v>148</v>
      </c>
    </row>
    <row r="104" spans="1:8" s="99" customFormat="1" ht="12.75">
      <c r="A104" s="96" t="s">
        <v>367</v>
      </c>
      <c r="B104" s="97" t="s">
        <v>331</v>
      </c>
      <c r="C104" s="136" t="s">
        <v>440</v>
      </c>
      <c r="D104" s="137"/>
      <c r="E104" s="98">
        <v>907585</v>
      </c>
      <c r="F104" s="98">
        <v>907585</v>
      </c>
      <c r="G104" s="98">
        <v>345246.91</v>
      </c>
      <c r="H104" s="98">
        <v>345246.91</v>
      </c>
    </row>
    <row r="105" spans="1:8" ht="12.75">
      <c r="A105" s="33" t="s">
        <v>351</v>
      </c>
      <c r="B105" s="34" t="s">
        <v>331</v>
      </c>
      <c r="C105" s="129" t="s">
        <v>441</v>
      </c>
      <c r="D105" s="130"/>
      <c r="E105" s="35">
        <v>400569.52</v>
      </c>
      <c r="F105" s="35">
        <v>400569.52</v>
      </c>
      <c r="G105" s="35">
        <v>67103.45</v>
      </c>
      <c r="H105" s="35">
        <v>67103.45</v>
      </c>
    </row>
    <row r="106" spans="1:8" ht="12.75">
      <c r="A106" s="33" t="s">
        <v>353</v>
      </c>
      <c r="B106" s="34" t="s">
        <v>331</v>
      </c>
      <c r="C106" s="129" t="s">
        <v>442</v>
      </c>
      <c r="D106" s="130"/>
      <c r="E106" s="35">
        <v>1093048</v>
      </c>
      <c r="F106" s="35">
        <v>1093048</v>
      </c>
      <c r="G106" s="35">
        <v>220307.17</v>
      </c>
      <c r="H106" s="35">
        <v>220307.17</v>
      </c>
    </row>
    <row r="107" spans="1:8" ht="12.75">
      <c r="A107" s="33" t="s">
        <v>355</v>
      </c>
      <c r="B107" s="34" t="s">
        <v>331</v>
      </c>
      <c r="C107" s="129" t="s">
        <v>443</v>
      </c>
      <c r="D107" s="130"/>
      <c r="E107" s="35">
        <v>316260</v>
      </c>
      <c r="F107" s="35">
        <v>316260</v>
      </c>
      <c r="G107" s="35">
        <v>166180</v>
      </c>
      <c r="H107" s="35">
        <v>166180</v>
      </c>
    </row>
    <row r="108" spans="1:8" ht="12.75">
      <c r="A108" s="33" t="s">
        <v>357</v>
      </c>
      <c r="B108" s="34" t="s">
        <v>331</v>
      </c>
      <c r="C108" s="129" t="s">
        <v>444</v>
      </c>
      <c r="D108" s="130"/>
      <c r="E108" s="35">
        <v>22120</v>
      </c>
      <c r="F108" s="35">
        <v>22120</v>
      </c>
      <c r="G108" s="35">
        <v>7120</v>
      </c>
      <c r="H108" s="35">
        <v>7120</v>
      </c>
    </row>
    <row r="109" spans="1:8" ht="12.75">
      <c r="A109" s="33" t="s">
        <v>359</v>
      </c>
      <c r="B109" s="34" t="s">
        <v>331</v>
      </c>
      <c r="C109" s="129" t="s">
        <v>445</v>
      </c>
      <c r="D109" s="130"/>
      <c r="E109" s="35">
        <v>294140</v>
      </c>
      <c r="F109" s="35">
        <v>294140</v>
      </c>
      <c r="G109" s="35">
        <v>159060</v>
      </c>
      <c r="H109" s="35">
        <v>159060</v>
      </c>
    </row>
    <row r="110" spans="1:8" ht="45">
      <c r="A110" s="30" t="s">
        <v>417</v>
      </c>
      <c r="B110" s="31" t="s">
        <v>331</v>
      </c>
      <c r="C110" s="131" t="s">
        <v>446</v>
      </c>
      <c r="D110" s="132"/>
      <c r="E110" s="32">
        <v>413348</v>
      </c>
      <c r="F110" s="32">
        <v>413348</v>
      </c>
      <c r="G110" s="32">
        <v>206674</v>
      </c>
      <c r="H110" s="32">
        <v>206674</v>
      </c>
    </row>
    <row r="111" spans="1:8" ht="12.75">
      <c r="A111" s="33" t="s">
        <v>335</v>
      </c>
      <c r="B111" s="34" t="s">
        <v>331</v>
      </c>
      <c r="C111" s="129" t="s">
        <v>447</v>
      </c>
      <c r="D111" s="130"/>
      <c r="E111" s="35">
        <v>413348</v>
      </c>
      <c r="F111" s="35">
        <v>413348</v>
      </c>
      <c r="G111" s="35">
        <v>206674</v>
      </c>
      <c r="H111" s="35">
        <v>206674</v>
      </c>
    </row>
    <row r="112" spans="1:8" ht="12.75">
      <c r="A112" s="33" t="s">
        <v>377</v>
      </c>
      <c r="B112" s="34" t="s">
        <v>331</v>
      </c>
      <c r="C112" s="129" t="s">
        <v>448</v>
      </c>
      <c r="D112" s="130"/>
      <c r="E112" s="35">
        <v>413348</v>
      </c>
      <c r="F112" s="35">
        <v>413348</v>
      </c>
      <c r="G112" s="35">
        <v>206674</v>
      </c>
      <c r="H112" s="35">
        <v>206674</v>
      </c>
    </row>
    <row r="113" spans="1:8" ht="22.5">
      <c r="A113" s="33" t="s">
        <v>379</v>
      </c>
      <c r="B113" s="34" t="s">
        <v>331</v>
      </c>
      <c r="C113" s="129" t="s">
        <v>449</v>
      </c>
      <c r="D113" s="130"/>
      <c r="E113" s="35">
        <v>413348</v>
      </c>
      <c r="F113" s="35">
        <v>413348</v>
      </c>
      <c r="G113" s="35">
        <v>206674</v>
      </c>
      <c r="H113" s="35">
        <v>206674</v>
      </c>
    </row>
    <row r="114" spans="1:8" ht="45">
      <c r="A114" s="30" t="s">
        <v>417</v>
      </c>
      <c r="B114" s="31" t="s">
        <v>331</v>
      </c>
      <c r="C114" s="131" t="s">
        <v>450</v>
      </c>
      <c r="D114" s="132"/>
      <c r="E114" s="32">
        <v>85000</v>
      </c>
      <c r="F114" s="32">
        <v>85000</v>
      </c>
      <c r="G114" s="32">
        <v>1250</v>
      </c>
      <c r="H114" s="32">
        <v>1250</v>
      </c>
    </row>
    <row r="115" spans="1:8" ht="12.75">
      <c r="A115" s="33" t="s">
        <v>335</v>
      </c>
      <c r="B115" s="34" t="s">
        <v>331</v>
      </c>
      <c r="C115" s="129" t="s">
        <v>451</v>
      </c>
      <c r="D115" s="130"/>
      <c r="E115" s="35">
        <v>85000</v>
      </c>
      <c r="F115" s="35">
        <v>85000</v>
      </c>
      <c r="G115" s="35">
        <v>1250</v>
      </c>
      <c r="H115" s="35">
        <v>1250</v>
      </c>
    </row>
    <row r="116" spans="1:8" ht="12.75">
      <c r="A116" s="33" t="s">
        <v>371</v>
      </c>
      <c r="B116" s="34" t="s">
        <v>331</v>
      </c>
      <c r="C116" s="129" t="s">
        <v>452</v>
      </c>
      <c r="D116" s="130"/>
      <c r="E116" s="35">
        <v>85000</v>
      </c>
      <c r="F116" s="35">
        <v>85000</v>
      </c>
      <c r="G116" s="35">
        <v>1250</v>
      </c>
      <c r="H116" s="35">
        <v>1250</v>
      </c>
    </row>
    <row r="117" spans="1:8" ht="33.75">
      <c r="A117" s="30" t="s">
        <v>453</v>
      </c>
      <c r="B117" s="31" t="s">
        <v>331</v>
      </c>
      <c r="C117" s="131" t="s">
        <v>454</v>
      </c>
      <c r="D117" s="132"/>
      <c r="E117" s="32">
        <v>64740</v>
      </c>
      <c r="F117" s="32">
        <v>64740</v>
      </c>
      <c r="G117" s="32">
        <v>32370</v>
      </c>
      <c r="H117" s="32">
        <v>32370</v>
      </c>
    </row>
    <row r="118" spans="1:8" ht="12.75">
      <c r="A118" s="33" t="s">
        <v>335</v>
      </c>
      <c r="B118" s="34" t="s">
        <v>331</v>
      </c>
      <c r="C118" s="129" t="s">
        <v>455</v>
      </c>
      <c r="D118" s="130"/>
      <c r="E118" s="35">
        <v>64740</v>
      </c>
      <c r="F118" s="35">
        <v>64740</v>
      </c>
      <c r="G118" s="35">
        <v>32370</v>
      </c>
      <c r="H118" s="35">
        <v>32370</v>
      </c>
    </row>
    <row r="119" spans="1:8" ht="12.75">
      <c r="A119" s="33" t="s">
        <v>377</v>
      </c>
      <c r="B119" s="34" t="s">
        <v>331</v>
      </c>
      <c r="C119" s="129" t="s">
        <v>456</v>
      </c>
      <c r="D119" s="130"/>
      <c r="E119" s="35">
        <v>64740</v>
      </c>
      <c r="F119" s="35">
        <v>64740</v>
      </c>
      <c r="G119" s="35">
        <v>32370</v>
      </c>
      <c r="H119" s="35">
        <v>32370</v>
      </c>
    </row>
    <row r="120" spans="1:8" ht="22.5">
      <c r="A120" s="33" t="s">
        <v>379</v>
      </c>
      <c r="B120" s="34" t="s">
        <v>331</v>
      </c>
      <c r="C120" s="129" t="s">
        <v>457</v>
      </c>
      <c r="D120" s="130"/>
      <c r="E120" s="35">
        <v>64740</v>
      </c>
      <c r="F120" s="35">
        <v>64740</v>
      </c>
      <c r="G120" s="35">
        <v>32370</v>
      </c>
      <c r="H120" s="35">
        <v>32370</v>
      </c>
    </row>
    <row r="121" spans="1:8" ht="12.75">
      <c r="A121" s="30" t="s">
        <v>458</v>
      </c>
      <c r="B121" s="31" t="s">
        <v>331</v>
      </c>
      <c r="C121" s="131" t="s">
        <v>459</v>
      </c>
      <c r="D121" s="132"/>
      <c r="E121" s="32">
        <v>378750</v>
      </c>
      <c r="F121" s="32">
        <v>378750</v>
      </c>
      <c r="G121" s="32" t="s">
        <v>148</v>
      </c>
      <c r="H121" s="32" t="s">
        <v>148</v>
      </c>
    </row>
    <row r="122" spans="1:8" ht="12.75">
      <c r="A122" s="33" t="s">
        <v>335</v>
      </c>
      <c r="B122" s="34" t="s">
        <v>331</v>
      </c>
      <c r="C122" s="129" t="s">
        <v>460</v>
      </c>
      <c r="D122" s="130"/>
      <c r="E122" s="35">
        <v>378750</v>
      </c>
      <c r="F122" s="35">
        <v>378750</v>
      </c>
      <c r="G122" s="35" t="s">
        <v>148</v>
      </c>
      <c r="H122" s="35" t="s">
        <v>148</v>
      </c>
    </row>
    <row r="123" spans="1:8" ht="12.75">
      <c r="A123" s="33" t="s">
        <v>371</v>
      </c>
      <c r="B123" s="34" t="s">
        <v>331</v>
      </c>
      <c r="C123" s="129" t="s">
        <v>461</v>
      </c>
      <c r="D123" s="130"/>
      <c r="E123" s="35">
        <v>378750</v>
      </c>
      <c r="F123" s="35">
        <v>378750</v>
      </c>
      <c r="G123" s="35" t="s">
        <v>148</v>
      </c>
      <c r="H123" s="35" t="s">
        <v>148</v>
      </c>
    </row>
    <row r="124" spans="1:8" ht="12.75">
      <c r="A124" s="30" t="s">
        <v>462</v>
      </c>
      <c r="B124" s="31" t="s">
        <v>331</v>
      </c>
      <c r="C124" s="131" t="s">
        <v>463</v>
      </c>
      <c r="D124" s="132"/>
      <c r="E124" s="32">
        <v>292368.59</v>
      </c>
      <c r="F124" s="32">
        <v>292368.59</v>
      </c>
      <c r="G124" s="32">
        <v>227967.1</v>
      </c>
      <c r="H124" s="32">
        <v>227967.1</v>
      </c>
    </row>
    <row r="125" spans="1:8" ht="12.75">
      <c r="A125" s="33" t="s">
        <v>335</v>
      </c>
      <c r="B125" s="34" t="s">
        <v>331</v>
      </c>
      <c r="C125" s="129" t="s">
        <v>464</v>
      </c>
      <c r="D125" s="130"/>
      <c r="E125" s="35">
        <v>292368.59</v>
      </c>
      <c r="F125" s="35">
        <v>292368.59</v>
      </c>
      <c r="G125" s="35">
        <v>227967.1</v>
      </c>
      <c r="H125" s="35">
        <v>227967.1</v>
      </c>
    </row>
    <row r="126" spans="1:8" ht="12.75">
      <c r="A126" s="33" t="s">
        <v>343</v>
      </c>
      <c r="B126" s="34" t="s">
        <v>331</v>
      </c>
      <c r="C126" s="129" t="s">
        <v>465</v>
      </c>
      <c r="D126" s="130"/>
      <c r="E126" s="35">
        <v>292368.59</v>
      </c>
      <c r="F126" s="35">
        <v>292368.59</v>
      </c>
      <c r="G126" s="35">
        <v>227967.1</v>
      </c>
      <c r="H126" s="35">
        <v>227967.1</v>
      </c>
    </row>
    <row r="127" spans="1:8" ht="12.75">
      <c r="A127" s="33" t="s">
        <v>351</v>
      </c>
      <c r="B127" s="34" t="s">
        <v>331</v>
      </c>
      <c r="C127" s="129" t="s">
        <v>466</v>
      </c>
      <c r="D127" s="130"/>
      <c r="E127" s="35">
        <v>292368.59</v>
      </c>
      <c r="F127" s="35">
        <v>292368.59</v>
      </c>
      <c r="G127" s="35">
        <v>227967.1</v>
      </c>
      <c r="H127" s="35">
        <v>227967.1</v>
      </c>
    </row>
    <row r="128" spans="1:8" ht="12.75">
      <c r="A128" s="30" t="s">
        <v>462</v>
      </c>
      <c r="B128" s="31" t="s">
        <v>331</v>
      </c>
      <c r="C128" s="131" t="s">
        <v>467</v>
      </c>
      <c r="D128" s="132"/>
      <c r="E128" s="32">
        <v>2173311.21</v>
      </c>
      <c r="F128" s="32">
        <v>2173311.21</v>
      </c>
      <c r="G128" s="32">
        <v>540358.3</v>
      </c>
      <c r="H128" s="32">
        <v>540358.3</v>
      </c>
    </row>
    <row r="129" spans="1:8" ht="12.75">
      <c r="A129" s="33" t="s">
        <v>335</v>
      </c>
      <c r="B129" s="34" t="s">
        <v>331</v>
      </c>
      <c r="C129" s="129" t="s">
        <v>468</v>
      </c>
      <c r="D129" s="130"/>
      <c r="E129" s="35">
        <v>2132477.21</v>
      </c>
      <c r="F129" s="35">
        <v>2132477.21</v>
      </c>
      <c r="G129" s="35">
        <v>540358.3</v>
      </c>
      <c r="H129" s="35">
        <v>540358.3</v>
      </c>
    </row>
    <row r="130" spans="1:8" ht="12.75">
      <c r="A130" s="33" t="s">
        <v>343</v>
      </c>
      <c r="B130" s="34" t="s">
        <v>331</v>
      </c>
      <c r="C130" s="129" t="s">
        <v>469</v>
      </c>
      <c r="D130" s="130"/>
      <c r="E130" s="35">
        <v>1932477.21</v>
      </c>
      <c r="F130" s="35">
        <v>1932477.21</v>
      </c>
      <c r="G130" s="35">
        <v>523117.3</v>
      </c>
      <c r="H130" s="35">
        <v>523117.3</v>
      </c>
    </row>
    <row r="131" spans="1:8" ht="12.75">
      <c r="A131" s="33" t="s">
        <v>367</v>
      </c>
      <c r="B131" s="34" t="s">
        <v>331</v>
      </c>
      <c r="C131" s="129" t="s">
        <v>470</v>
      </c>
      <c r="D131" s="130"/>
      <c r="E131" s="35">
        <v>862078</v>
      </c>
      <c r="F131" s="35">
        <v>862078</v>
      </c>
      <c r="G131" s="35">
        <v>242261.14</v>
      </c>
      <c r="H131" s="35">
        <v>242261.14</v>
      </c>
    </row>
    <row r="132" spans="1:8" ht="12.75">
      <c r="A132" s="33" t="s">
        <v>351</v>
      </c>
      <c r="B132" s="34" t="s">
        <v>331</v>
      </c>
      <c r="C132" s="129" t="s">
        <v>471</v>
      </c>
      <c r="D132" s="130"/>
      <c r="E132" s="35">
        <v>695000</v>
      </c>
      <c r="F132" s="35">
        <v>695000</v>
      </c>
      <c r="G132" s="35">
        <v>134000</v>
      </c>
      <c r="H132" s="35">
        <v>134000</v>
      </c>
    </row>
    <row r="133" spans="1:8" ht="12.75">
      <c r="A133" s="33" t="s">
        <v>353</v>
      </c>
      <c r="B133" s="34" t="s">
        <v>331</v>
      </c>
      <c r="C133" s="129" t="s">
        <v>472</v>
      </c>
      <c r="D133" s="130"/>
      <c r="E133" s="35">
        <v>375399.21</v>
      </c>
      <c r="F133" s="35">
        <v>375399.21</v>
      </c>
      <c r="G133" s="35">
        <v>146856.16</v>
      </c>
      <c r="H133" s="35">
        <v>146856.16</v>
      </c>
    </row>
    <row r="134" spans="1:8" ht="12.75">
      <c r="A134" s="33" t="s">
        <v>371</v>
      </c>
      <c r="B134" s="34" t="s">
        <v>331</v>
      </c>
      <c r="C134" s="129" t="s">
        <v>473</v>
      </c>
      <c r="D134" s="130"/>
      <c r="E134" s="35">
        <v>200000</v>
      </c>
      <c r="F134" s="35">
        <v>200000</v>
      </c>
      <c r="G134" s="35">
        <v>17241</v>
      </c>
      <c r="H134" s="35">
        <v>17241</v>
      </c>
    </row>
    <row r="135" spans="1:8" ht="12.75">
      <c r="A135" s="33" t="s">
        <v>355</v>
      </c>
      <c r="B135" s="34" t="s">
        <v>331</v>
      </c>
      <c r="C135" s="129" t="s">
        <v>474</v>
      </c>
      <c r="D135" s="130"/>
      <c r="E135" s="35">
        <v>40834</v>
      </c>
      <c r="F135" s="35">
        <v>40834</v>
      </c>
      <c r="G135" s="35" t="s">
        <v>148</v>
      </c>
      <c r="H135" s="35" t="s">
        <v>148</v>
      </c>
    </row>
    <row r="136" spans="1:8" ht="12.75">
      <c r="A136" s="33" t="s">
        <v>357</v>
      </c>
      <c r="B136" s="34" t="s">
        <v>331</v>
      </c>
      <c r="C136" s="129" t="s">
        <v>475</v>
      </c>
      <c r="D136" s="130"/>
      <c r="E136" s="35">
        <v>40834</v>
      </c>
      <c r="F136" s="35">
        <v>40834</v>
      </c>
      <c r="G136" s="35" t="s">
        <v>148</v>
      </c>
      <c r="H136" s="35" t="s">
        <v>148</v>
      </c>
    </row>
    <row r="137" spans="1:8" ht="12.75">
      <c r="A137" s="30" t="s">
        <v>462</v>
      </c>
      <c r="B137" s="31" t="s">
        <v>331</v>
      </c>
      <c r="C137" s="131" t="s">
        <v>476</v>
      </c>
      <c r="D137" s="132"/>
      <c r="E137" s="32">
        <v>86971</v>
      </c>
      <c r="F137" s="32">
        <v>86971</v>
      </c>
      <c r="G137" s="32">
        <v>43485.5</v>
      </c>
      <c r="H137" s="32">
        <v>43485.5</v>
      </c>
    </row>
    <row r="138" spans="1:8" ht="12.75">
      <c r="A138" s="33" t="s">
        <v>335</v>
      </c>
      <c r="B138" s="34" t="s">
        <v>331</v>
      </c>
      <c r="C138" s="129" t="s">
        <v>477</v>
      </c>
      <c r="D138" s="130"/>
      <c r="E138" s="35">
        <v>86971</v>
      </c>
      <c r="F138" s="35">
        <v>86971</v>
      </c>
      <c r="G138" s="35">
        <v>43485.5</v>
      </c>
      <c r="H138" s="35">
        <v>43485.5</v>
      </c>
    </row>
    <row r="139" spans="1:8" ht="12.75">
      <c r="A139" s="33" t="s">
        <v>377</v>
      </c>
      <c r="B139" s="34" t="s">
        <v>331</v>
      </c>
      <c r="C139" s="129" t="s">
        <v>478</v>
      </c>
      <c r="D139" s="130"/>
      <c r="E139" s="35">
        <v>86971</v>
      </c>
      <c r="F139" s="35">
        <v>86971</v>
      </c>
      <c r="G139" s="35">
        <v>43485.5</v>
      </c>
      <c r="H139" s="35">
        <v>43485.5</v>
      </c>
    </row>
    <row r="140" spans="1:8" ht="22.5">
      <c r="A140" s="33" t="s">
        <v>379</v>
      </c>
      <c r="B140" s="34" t="s">
        <v>331</v>
      </c>
      <c r="C140" s="129" t="s">
        <v>479</v>
      </c>
      <c r="D140" s="130"/>
      <c r="E140" s="35">
        <v>86971</v>
      </c>
      <c r="F140" s="35">
        <v>86971</v>
      </c>
      <c r="G140" s="35">
        <v>43485.5</v>
      </c>
      <c r="H140" s="35">
        <v>43485.5</v>
      </c>
    </row>
    <row r="141" spans="1:8" ht="12.75">
      <c r="A141" s="30" t="s">
        <v>480</v>
      </c>
      <c r="B141" s="31" t="s">
        <v>331</v>
      </c>
      <c r="C141" s="131" t="s">
        <v>481</v>
      </c>
      <c r="D141" s="132"/>
      <c r="E141" s="32">
        <v>204725</v>
      </c>
      <c r="F141" s="32">
        <v>204725</v>
      </c>
      <c r="G141" s="32">
        <v>48160.98</v>
      </c>
      <c r="H141" s="32">
        <v>48160.98</v>
      </c>
    </row>
    <row r="142" spans="1:8" ht="12.75">
      <c r="A142" s="33" t="s">
        <v>335</v>
      </c>
      <c r="B142" s="34" t="s">
        <v>331</v>
      </c>
      <c r="C142" s="129" t="s">
        <v>482</v>
      </c>
      <c r="D142" s="130"/>
      <c r="E142" s="35">
        <v>197088.92</v>
      </c>
      <c r="F142" s="35">
        <v>197088.92</v>
      </c>
      <c r="G142" s="35">
        <v>48160.98</v>
      </c>
      <c r="H142" s="35">
        <v>48160.98</v>
      </c>
    </row>
    <row r="143" spans="1:8" ht="12.75">
      <c r="A143" s="33" t="s">
        <v>337</v>
      </c>
      <c r="B143" s="34" t="s">
        <v>331</v>
      </c>
      <c r="C143" s="129" t="s">
        <v>483</v>
      </c>
      <c r="D143" s="130"/>
      <c r="E143" s="35">
        <v>197088.92</v>
      </c>
      <c r="F143" s="35">
        <v>197088.92</v>
      </c>
      <c r="G143" s="35">
        <v>48160.98</v>
      </c>
      <c r="H143" s="35">
        <v>48160.98</v>
      </c>
    </row>
    <row r="144" spans="1:8" ht="12.75">
      <c r="A144" s="33" t="s">
        <v>339</v>
      </c>
      <c r="B144" s="34" t="s">
        <v>331</v>
      </c>
      <c r="C144" s="129" t="s">
        <v>484</v>
      </c>
      <c r="D144" s="130"/>
      <c r="E144" s="35">
        <v>151374</v>
      </c>
      <c r="F144" s="35">
        <v>151374</v>
      </c>
      <c r="G144" s="35">
        <v>36990</v>
      </c>
      <c r="H144" s="35">
        <v>36990</v>
      </c>
    </row>
    <row r="145" spans="1:8" ht="12.75">
      <c r="A145" s="33" t="s">
        <v>147</v>
      </c>
      <c r="B145" s="34" t="s">
        <v>331</v>
      </c>
      <c r="C145" s="129" t="s">
        <v>485</v>
      </c>
      <c r="D145" s="130"/>
      <c r="E145" s="35">
        <v>45714.92</v>
      </c>
      <c r="F145" s="35">
        <v>45714.92</v>
      </c>
      <c r="G145" s="35">
        <v>11170.98</v>
      </c>
      <c r="H145" s="35">
        <v>11170.98</v>
      </c>
    </row>
    <row r="146" spans="1:8" ht="12.75">
      <c r="A146" s="33" t="s">
        <v>335</v>
      </c>
      <c r="B146" s="34" t="s">
        <v>331</v>
      </c>
      <c r="C146" s="129" t="s">
        <v>486</v>
      </c>
      <c r="D146" s="130"/>
      <c r="E146" s="35">
        <v>3630</v>
      </c>
      <c r="F146" s="35">
        <v>3630</v>
      </c>
      <c r="G146" s="35" t="s">
        <v>148</v>
      </c>
      <c r="H146" s="35" t="s">
        <v>148</v>
      </c>
    </row>
    <row r="147" spans="1:8" ht="12.75">
      <c r="A147" s="33" t="s">
        <v>343</v>
      </c>
      <c r="B147" s="34" t="s">
        <v>331</v>
      </c>
      <c r="C147" s="129" t="s">
        <v>487</v>
      </c>
      <c r="D147" s="130"/>
      <c r="E147" s="35">
        <v>3630</v>
      </c>
      <c r="F147" s="35">
        <v>3630</v>
      </c>
      <c r="G147" s="35" t="s">
        <v>148</v>
      </c>
      <c r="H147" s="35" t="s">
        <v>148</v>
      </c>
    </row>
    <row r="148" spans="1:8" ht="12.75">
      <c r="A148" s="33" t="s">
        <v>345</v>
      </c>
      <c r="B148" s="34" t="s">
        <v>331</v>
      </c>
      <c r="C148" s="129" t="s">
        <v>488</v>
      </c>
      <c r="D148" s="130"/>
      <c r="E148" s="35">
        <v>3630</v>
      </c>
      <c r="F148" s="35">
        <v>3630</v>
      </c>
      <c r="G148" s="35" t="s">
        <v>148</v>
      </c>
      <c r="H148" s="35" t="s">
        <v>148</v>
      </c>
    </row>
    <row r="149" spans="1:8" ht="12.75">
      <c r="A149" s="33" t="s">
        <v>335</v>
      </c>
      <c r="B149" s="34" t="s">
        <v>331</v>
      </c>
      <c r="C149" s="129" t="s">
        <v>489</v>
      </c>
      <c r="D149" s="130"/>
      <c r="E149" s="35">
        <v>3660.48</v>
      </c>
      <c r="F149" s="35">
        <v>3660.48</v>
      </c>
      <c r="G149" s="35" t="s">
        <v>148</v>
      </c>
      <c r="H149" s="35" t="s">
        <v>148</v>
      </c>
    </row>
    <row r="150" spans="1:8" ht="12.75">
      <c r="A150" s="33" t="s">
        <v>343</v>
      </c>
      <c r="B150" s="34" t="s">
        <v>331</v>
      </c>
      <c r="C150" s="129" t="s">
        <v>490</v>
      </c>
      <c r="D150" s="130"/>
      <c r="E150" s="35">
        <v>3660.48</v>
      </c>
      <c r="F150" s="35">
        <v>3660.48</v>
      </c>
      <c r="G150" s="35" t="s">
        <v>148</v>
      </c>
      <c r="H150" s="35" t="s">
        <v>148</v>
      </c>
    </row>
    <row r="151" spans="1:8" ht="12.75">
      <c r="A151" s="33" t="s">
        <v>349</v>
      </c>
      <c r="B151" s="34" t="s">
        <v>331</v>
      </c>
      <c r="C151" s="129" t="s">
        <v>491</v>
      </c>
      <c r="D151" s="130"/>
      <c r="E151" s="35">
        <v>3660.48</v>
      </c>
      <c r="F151" s="35">
        <v>3660.48</v>
      </c>
      <c r="G151" s="35" t="s">
        <v>148</v>
      </c>
      <c r="H151" s="35" t="s">
        <v>148</v>
      </c>
    </row>
    <row r="152" spans="1:8" ht="12.75">
      <c r="A152" s="33" t="s">
        <v>355</v>
      </c>
      <c r="B152" s="34" t="s">
        <v>331</v>
      </c>
      <c r="C152" s="129" t="s">
        <v>492</v>
      </c>
      <c r="D152" s="130"/>
      <c r="E152" s="35">
        <v>345.6</v>
      </c>
      <c r="F152" s="35">
        <v>345.6</v>
      </c>
      <c r="G152" s="35" t="s">
        <v>148</v>
      </c>
      <c r="H152" s="35" t="s">
        <v>148</v>
      </c>
    </row>
    <row r="153" spans="1:8" ht="12.75">
      <c r="A153" s="33" t="s">
        <v>359</v>
      </c>
      <c r="B153" s="34" t="s">
        <v>331</v>
      </c>
      <c r="C153" s="129" t="s">
        <v>493</v>
      </c>
      <c r="D153" s="130"/>
      <c r="E153" s="35">
        <v>345.6</v>
      </c>
      <c r="F153" s="35">
        <v>345.6</v>
      </c>
      <c r="G153" s="35" t="s">
        <v>148</v>
      </c>
      <c r="H153" s="35" t="s">
        <v>148</v>
      </c>
    </row>
    <row r="154" spans="1:8" ht="12.75">
      <c r="A154" s="30" t="s">
        <v>494</v>
      </c>
      <c r="B154" s="31" t="s">
        <v>331</v>
      </c>
      <c r="C154" s="131" t="s">
        <v>495</v>
      </c>
      <c r="D154" s="132"/>
      <c r="E154" s="32">
        <v>197088.92</v>
      </c>
      <c r="F154" s="32">
        <v>197088.92</v>
      </c>
      <c r="G154" s="32">
        <v>48160.98</v>
      </c>
      <c r="H154" s="32">
        <v>48160.98</v>
      </c>
    </row>
    <row r="155" spans="1:8" ht="12.75">
      <c r="A155" s="33" t="s">
        <v>335</v>
      </c>
      <c r="B155" s="34" t="s">
        <v>331</v>
      </c>
      <c r="C155" s="129" t="s">
        <v>496</v>
      </c>
      <c r="D155" s="130"/>
      <c r="E155" s="35">
        <v>197088.92</v>
      </c>
      <c r="F155" s="35">
        <v>197088.92</v>
      </c>
      <c r="G155" s="35">
        <v>48160.98</v>
      </c>
      <c r="H155" s="35">
        <v>48160.98</v>
      </c>
    </row>
    <row r="156" spans="1:8" ht="12.75">
      <c r="A156" s="33" t="s">
        <v>337</v>
      </c>
      <c r="B156" s="34" t="s">
        <v>331</v>
      </c>
      <c r="C156" s="129" t="s">
        <v>497</v>
      </c>
      <c r="D156" s="130"/>
      <c r="E156" s="35">
        <v>197088.92</v>
      </c>
      <c r="F156" s="35">
        <v>197088.92</v>
      </c>
      <c r="G156" s="35">
        <v>48160.98</v>
      </c>
      <c r="H156" s="35">
        <v>48160.98</v>
      </c>
    </row>
    <row r="157" spans="1:8" ht="12.75">
      <c r="A157" s="33" t="s">
        <v>339</v>
      </c>
      <c r="B157" s="34" t="s">
        <v>331</v>
      </c>
      <c r="C157" s="129" t="s">
        <v>498</v>
      </c>
      <c r="D157" s="130"/>
      <c r="E157" s="35">
        <v>151374</v>
      </c>
      <c r="F157" s="35">
        <v>151374</v>
      </c>
      <c r="G157" s="35">
        <v>36990</v>
      </c>
      <c r="H157" s="35">
        <v>36990</v>
      </c>
    </row>
    <row r="158" spans="1:8" ht="12.75">
      <c r="A158" s="33" t="s">
        <v>147</v>
      </c>
      <c r="B158" s="34" t="s">
        <v>331</v>
      </c>
      <c r="C158" s="129" t="s">
        <v>499</v>
      </c>
      <c r="D158" s="130"/>
      <c r="E158" s="35">
        <v>45714.92</v>
      </c>
      <c r="F158" s="35">
        <v>45714.92</v>
      </c>
      <c r="G158" s="35">
        <v>11170.98</v>
      </c>
      <c r="H158" s="35">
        <v>11170.98</v>
      </c>
    </row>
    <row r="159" spans="1:8" ht="12.75">
      <c r="A159" s="30" t="s">
        <v>494</v>
      </c>
      <c r="B159" s="31" t="s">
        <v>331</v>
      </c>
      <c r="C159" s="131" t="s">
        <v>500</v>
      </c>
      <c r="D159" s="132"/>
      <c r="E159" s="32">
        <v>3630</v>
      </c>
      <c r="F159" s="32">
        <v>3630</v>
      </c>
      <c r="G159" s="32" t="s">
        <v>148</v>
      </c>
      <c r="H159" s="32" t="s">
        <v>148</v>
      </c>
    </row>
    <row r="160" spans="1:8" ht="12.75">
      <c r="A160" s="33" t="s">
        <v>335</v>
      </c>
      <c r="B160" s="34" t="s">
        <v>331</v>
      </c>
      <c r="C160" s="129" t="s">
        <v>501</v>
      </c>
      <c r="D160" s="130"/>
      <c r="E160" s="35">
        <v>3630</v>
      </c>
      <c r="F160" s="35">
        <v>3630</v>
      </c>
      <c r="G160" s="35" t="s">
        <v>148</v>
      </c>
      <c r="H160" s="35" t="s">
        <v>148</v>
      </c>
    </row>
    <row r="161" spans="1:8" ht="12.75">
      <c r="A161" s="33" t="s">
        <v>343</v>
      </c>
      <c r="B161" s="34" t="s">
        <v>331</v>
      </c>
      <c r="C161" s="129" t="s">
        <v>502</v>
      </c>
      <c r="D161" s="130"/>
      <c r="E161" s="35">
        <v>3630</v>
      </c>
      <c r="F161" s="35">
        <v>3630</v>
      </c>
      <c r="G161" s="35" t="s">
        <v>148</v>
      </c>
      <c r="H161" s="35" t="s">
        <v>148</v>
      </c>
    </row>
    <row r="162" spans="1:8" ht="12.75">
      <c r="A162" s="33" t="s">
        <v>345</v>
      </c>
      <c r="B162" s="34" t="s">
        <v>331</v>
      </c>
      <c r="C162" s="129" t="s">
        <v>503</v>
      </c>
      <c r="D162" s="130"/>
      <c r="E162" s="35">
        <v>3630</v>
      </c>
      <c r="F162" s="35">
        <v>3630</v>
      </c>
      <c r="G162" s="35" t="s">
        <v>148</v>
      </c>
      <c r="H162" s="35" t="s">
        <v>148</v>
      </c>
    </row>
    <row r="163" spans="1:8" ht="12.75">
      <c r="A163" s="30" t="s">
        <v>494</v>
      </c>
      <c r="B163" s="31" t="s">
        <v>331</v>
      </c>
      <c r="C163" s="131" t="s">
        <v>504</v>
      </c>
      <c r="D163" s="132"/>
      <c r="E163" s="32">
        <v>3660.48</v>
      </c>
      <c r="F163" s="32">
        <v>3660.48</v>
      </c>
      <c r="G163" s="32" t="s">
        <v>148</v>
      </c>
      <c r="H163" s="32" t="s">
        <v>148</v>
      </c>
    </row>
    <row r="164" spans="1:8" ht="12.75">
      <c r="A164" s="33" t="s">
        <v>335</v>
      </c>
      <c r="B164" s="34" t="s">
        <v>331</v>
      </c>
      <c r="C164" s="129" t="s">
        <v>505</v>
      </c>
      <c r="D164" s="130"/>
      <c r="E164" s="35">
        <v>3660.48</v>
      </c>
      <c r="F164" s="35">
        <v>3660.48</v>
      </c>
      <c r="G164" s="35" t="s">
        <v>148</v>
      </c>
      <c r="H164" s="35" t="s">
        <v>148</v>
      </c>
    </row>
    <row r="165" spans="1:8" ht="12.75">
      <c r="A165" s="33" t="s">
        <v>343</v>
      </c>
      <c r="B165" s="34" t="s">
        <v>331</v>
      </c>
      <c r="C165" s="129" t="s">
        <v>506</v>
      </c>
      <c r="D165" s="130"/>
      <c r="E165" s="35">
        <v>3660.48</v>
      </c>
      <c r="F165" s="35">
        <v>3660.48</v>
      </c>
      <c r="G165" s="35" t="s">
        <v>148</v>
      </c>
      <c r="H165" s="35" t="s">
        <v>148</v>
      </c>
    </row>
    <row r="166" spans="1:8" ht="12.75">
      <c r="A166" s="33" t="s">
        <v>349</v>
      </c>
      <c r="B166" s="34" t="s">
        <v>331</v>
      </c>
      <c r="C166" s="129" t="s">
        <v>507</v>
      </c>
      <c r="D166" s="130"/>
      <c r="E166" s="35">
        <v>3660.48</v>
      </c>
      <c r="F166" s="35">
        <v>3660.48</v>
      </c>
      <c r="G166" s="35" t="s">
        <v>148</v>
      </c>
      <c r="H166" s="35" t="s">
        <v>148</v>
      </c>
    </row>
    <row r="167" spans="1:8" ht="12.75">
      <c r="A167" s="30" t="s">
        <v>494</v>
      </c>
      <c r="B167" s="31" t="s">
        <v>331</v>
      </c>
      <c r="C167" s="131" t="s">
        <v>508</v>
      </c>
      <c r="D167" s="132"/>
      <c r="E167" s="32">
        <v>345.6</v>
      </c>
      <c r="F167" s="32">
        <v>345.6</v>
      </c>
      <c r="G167" s="32" t="s">
        <v>148</v>
      </c>
      <c r="H167" s="32" t="s">
        <v>148</v>
      </c>
    </row>
    <row r="168" spans="1:8" ht="12.75">
      <c r="A168" s="33" t="s">
        <v>355</v>
      </c>
      <c r="B168" s="34" t="s">
        <v>331</v>
      </c>
      <c r="C168" s="129" t="s">
        <v>509</v>
      </c>
      <c r="D168" s="130"/>
      <c r="E168" s="35">
        <v>345.6</v>
      </c>
      <c r="F168" s="35">
        <v>345.6</v>
      </c>
      <c r="G168" s="35" t="s">
        <v>148</v>
      </c>
      <c r="H168" s="35" t="s">
        <v>148</v>
      </c>
    </row>
    <row r="169" spans="1:8" ht="12.75">
      <c r="A169" s="33" t="s">
        <v>359</v>
      </c>
      <c r="B169" s="34" t="s">
        <v>331</v>
      </c>
      <c r="C169" s="129" t="s">
        <v>510</v>
      </c>
      <c r="D169" s="130"/>
      <c r="E169" s="35">
        <v>345.6</v>
      </c>
      <c r="F169" s="35">
        <v>345.6</v>
      </c>
      <c r="G169" s="35" t="s">
        <v>148</v>
      </c>
      <c r="H169" s="35" t="s">
        <v>148</v>
      </c>
    </row>
    <row r="170" spans="1:8" ht="22.5">
      <c r="A170" s="30" t="s">
        <v>511</v>
      </c>
      <c r="B170" s="31" t="s">
        <v>331</v>
      </c>
      <c r="C170" s="131" t="s">
        <v>512</v>
      </c>
      <c r="D170" s="132"/>
      <c r="E170" s="32">
        <v>1282818</v>
      </c>
      <c r="F170" s="32">
        <v>1282818</v>
      </c>
      <c r="G170" s="32">
        <v>144849.76</v>
      </c>
      <c r="H170" s="32">
        <v>144849.76</v>
      </c>
    </row>
    <row r="171" spans="1:8" ht="12.75">
      <c r="A171" s="33" t="s">
        <v>335</v>
      </c>
      <c r="B171" s="34" t="s">
        <v>331</v>
      </c>
      <c r="C171" s="129" t="s">
        <v>513</v>
      </c>
      <c r="D171" s="130"/>
      <c r="E171" s="35">
        <v>1204300</v>
      </c>
      <c r="F171" s="35">
        <v>1204300</v>
      </c>
      <c r="G171" s="35">
        <v>135978.76</v>
      </c>
      <c r="H171" s="35">
        <v>135978.76</v>
      </c>
    </row>
    <row r="172" spans="1:8" ht="12.75">
      <c r="A172" s="33" t="s">
        <v>343</v>
      </c>
      <c r="B172" s="34" t="s">
        <v>331</v>
      </c>
      <c r="C172" s="129" t="s">
        <v>514</v>
      </c>
      <c r="D172" s="130"/>
      <c r="E172" s="35">
        <v>1194300</v>
      </c>
      <c r="F172" s="35">
        <v>1194300</v>
      </c>
      <c r="G172" s="35">
        <v>135978.76</v>
      </c>
      <c r="H172" s="35">
        <v>135978.76</v>
      </c>
    </row>
    <row r="173" spans="1:8" ht="12.75">
      <c r="A173" s="33" t="s">
        <v>351</v>
      </c>
      <c r="B173" s="34" t="s">
        <v>331</v>
      </c>
      <c r="C173" s="129" t="s">
        <v>515</v>
      </c>
      <c r="D173" s="130"/>
      <c r="E173" s="35">
        <v>146400</v>
      </c>
      <c r="F173" s="35">
        <v>146400</v>
      </c>
      <c r="G173" s="35">
        <v>8000</v>
      </c>
      <c r="H173" s="35">
        <v>8000</v>
      </c>
    </row>
    <row r="174" spans="1:8" ht="12.75">
      <c r="A174" s="33" t="s">
        <v>353</v>
      </c>
      <c r="B174" s="34" t="s">
        <v>331</v>
      </c>
      <c r="C174" s="129" t="s">
        <v>516</v>
      </c>
      <c r="D174" s="130"/>
      <c r="E174" s="35">
        <v>1047900</v>
      </c>
      <c r="F174" s="35">
        <v>1047900</v>
      </c>
      <c r="G174" s="35">
        <v>127978.76</v>
      </c>
      <c r="H174" s="35">
        <v>127978.76</v>
      </c>
    </row>
    <row r="175" spans="1:8" ht="12.75">
      <c r="A175" s="33" t="s">
        <v>371</v>
      </c>
      <c r="B175" s="34" t="s">
        <v>331</v>
      </c>
      <c r="C175" s="129" t="s">
        <v>517</v>
      </c>
      <c r="D175" s="130"/>
      <c r="E175" s="35">
        <v>10000</v>
      </c>
      <c r="F175" s="35">
        <v>10000</v>
      </c>
      <c r="G175" s="35" t="s">
        <v>148</v>
      </c>
      <c r="H175" s="35" t="s">
        <v>148</v>
      </c>
    </row>
    <row r="176" spans="1:8" ht="12.75">
      <c r="A176" s="33" t="s">
        <v>355</v>
      </c>
      <c r="B176" s="34" t="s">
        <v>331</v>
      </c>
      <c r="C176" s="129" t="s">
        <v>518</v>
      </c>
      <c r="D176" s="130"/>
      <c r="E176" s="35">
        <v>43000</v>
      </c>
      <c r="F176" s="35">
        <v>43000</v>
      </c>
      <c r="G176" s="35" t="s">
        <v>148</v>
      </c>
      <c r="H176" s="35" t="s">
        <v>148</v>
      </c>
    </row>
    <row r="177" spans="1:8" ht="12.75">
      <c r="A177" s="33" t="s">
        <v>359</v>
      </c>
      <c r="B177" s="34" t="s">
        <v>331</v>
      </c>
      <c r="C177" s="129" t="s">
        <v>519</v>
      </c>
      <c r="D177" s="130"/>
      <c r="E177" s="35">
        <v>43000</v>
      </c>
      <c r="F177" s="35">
        <v>43000</v>
      </c>
      <c r="G177" s="35" t="s">
        <v>148</v>
      </c>
      <c r="H177" s="35" t="s">
        <v>148</v>
      </c>
    </row>
    <row r="178" spans="1:8" ht="12.75">
      <c r="A178" s="33" t="s">
        <v>335</v>
      </c>
      <c r="B178" s="34" t="s">
        <v>331</v>
      </c>
      <c r="C178" s="129" t="s">
        <v>520</v>
      </c>
      <c r="D178" s="130"/>
      <c r="E178" s="35">
        <v>35518</v>
      </c>
      <c r="F178" s="35">
        <v>35518</v>
      </c>
      <c r="G178" s="35">
        <v>8871</v>
      </c>
      <c r="H178" s="35">
        <v>8871</v>
      </c>
    </row>
    <row r="179" spans="1:8" ht="12.75">
      <c r="A179" s="33" t="s">
        <v>377</v>
      </c>
      <c r="B179" s="34" t="s">
        <v>331</v>
      </c>
      <c r="C179" s="129" t="s">
        <v>521</v>
      </c>
      <c r="D179" s="130"/>
      <c r="E179" s="35">
        <v>35518</v>
      </c>
      <c r="F179" s="35">
        <v>35518</v>
      </c>
      <c r="G179" s="35">
        <v>8871</v>
      </c>
      <c r="H179" s="35">
        <v>8871</v>
      </c>
    </row>
    <row r="180" spans="1:8" ht="22.5">
      <c r="A180" s="33" t="s">
        <v>379</v>
      </c>
      <c r="B180" s="34" t="s">
        <v>331</v>
      </c>
      <c r="C180" s="129" t="s">
        <v>522</v>
      </c>
      <c r="D180" s="130"/>
      <c r="E180" s="35">
        <v>35518</v>
      </c>
      <c r="F180" s="35">
        <v>35518</v>
      </c>
      <c r="G180" s="35">
        <v>8871</v>
      </c>
      <c r="H180" s="35">
        <v>8871</v>
      </c>
    </row>
    <row r="181" spans="1:8" ht="33.75">
      <c r="A181" s="30" t="s">
        <v>523</v>
      </c>
      <c r="B181" s="31" t="s">
        <v>331</v>
      </c>
      <c r="C181" s="131" t="s">
        <v>524</v>
      </c>
      <c r="D181" s="132"/>
      <c r="E181" s="32">
        <v>306900</v>
      </c>
      <c r="F181" s="32">
        <v>306900</v>
      </c>
      <c r="G181" s="32" t="s">
        <v>148</v>
      </c>
      <c r="H181" s="32" t="s">
        <v>148</v>
      </c>
    </row>
    <row r="182" spans="1:8" ht="12.75">
      <c r="A182" s="33" t="s">
        <v>335</v>
      </c>
      <c r="B182" s="34" t="s">
        <v>331</v>
      </c>
      <c r="C182" s="129" t="s">
        <v>525</v>
      </c>
      <c r="D182" s="130"/>
      <c r="E182" s="35">
        <v>303900</v>
      </c>
      <c r="F182" s="35">
        <v>303900</v>
      </c>
      <c r="G182" s="35" t="s">
        <v>148</v>
      </c>
      <c r="H182" s="35" t="s">
        <v>148</v>
      </c>
    </row>
    <row r="183" spans="1:8" ht="12.75">
      <c r="A183" s="33" t="s">
        <v>343</v>
      </c>
      <c r="B183" s="34" t="s">
        <v>331</v>
      </c>
      <c r="C183" s="129" t="s">
        <v>526</v>
      </c>
      <c r="D183" s="130"/>
      <c r="E183" s="35">
        <v>303900</v>
      </c>
      <c r="F183" s="35">
        <v>303900</v>
      </c>
      <c r="G183" s="35" t="s">
        <v>148</v>
      </c>
      <c r="H183" s="35" t="s">
        <v>148</v>
      </c>
    </row>
    <row r="184" spans="1:8" ht="12.75">
      <c r="A184" s="33" t="s">
        <v>353</v>
      </c>
      <c r="B184" s="34" t="s">
        <v>331</v>
      </c>
      <c r="C184" s="129" t="s">
        <v>527</v>
      </c>
      <c r="D184" s="130"/>
      <c r="E184" s="35">
        <v>303900</v>
      </c>
      <c r="F184" s="35">
        <v>303900</v>
      </c>
      <c r="G184" s="35" t="s">
        <v>148</v>
      </c>
      <c r="H184" s="35" t="s">
        <v>148</v>
      </c>
    </row>
    <row r="185" spans="1:8" ht="12.75">
      <c r="A185" s="33" t="s">
        <v>355</v>
      </c>
      <c r="B185" s="34" t="s">
        <v>331</v>
      </c>
      <c r="C185" s="129" t="s">
        <v>528</v>
      </c>
      <c r="D185" s="130"/>
      <c r="E185" s="35">
        <v>3000</v>
      </c>
      <c r="F185" s="35">
        <v>3000</v>
      </c>
      <c r="G185" s="35" t="s">
        <v>148</v>
      </c>
      <c r="H185" s="35" t="s">
        <v>148</v>
      </c>
    </row>
    <row r="186" spans="1:8" ht="12.75">
      <c r="A186" s="33" t="s">
        <v>359</v>
      </c>
      <c r="B186" s="34" t="s">
        <v>331</v>
      </c>
      <c r="C186" s="129" t="s">
        <v>529</v>
      </c>
      <c r="D186" s="130"/>
      <c r="E186" s="35">
        <v>3000</v>
      </c>
      <c r="F186" s="35">
        <v>3000</v>
      </c>
      <c r="G186" s="35" t="s">
        <v>148</v>
      </c>
      <c r="H186" s="35" t="s">
        <v>148</v>
      </c>
    </row>
    <row r="187" spans="1:8" ht="33.75">
      <c r="A187" s="30" t="s">
        <v>523</v>
      </c>
      <c r="B187" s="31" t="s">
        <v>331</v>
      </c>
      <c r="C187" s="131" t="s">
        <v>530</v>
      </c>
      <c r="D187" s="132"/>
      <c r="E187" s="32">
        <v>35518</v>
      </c>
      <c r="F187" s="32">
        <v>35518</v>
      </c>
      <c r="G187" s="32">
        <v>8871</v>
      </c>
      <c r="H187" s="32">
        <v>8871</v>
      </c>
    </row>
    <row r="188" spans="1:8" ht="12.75">
      <c r="A188" s="33" t="s">
        <v>335</v>
      </c>
      <c r="B188" s="34" t="s">
        <v>331</v>
      </c>
      <c r="C188" s="129" t="s">
        <v>531</v>
      </c>
      <c r="D188" s="130"/>
      <c r="E188" s="35">
        <v>35518</v>
      </c>
      <c r="F188" s="35">
        <v>35518</v>
      </c>
      <c r="G188" s="35">
        <v>8871</v>
      </c>
      <c r="H188" s="35">
        <v>8871</v>
      </c>
    </row>
    <row r="189" spans="1:8" ht="12.75">
      <c r="A189" s="33" t="s">
        <v>377</v>
      </c>
      <c r="B189" s="34" t="s">
        <v>331</v>
      </c>
      <c r="C189" s="129" t="s">
        <v>532</v>
      </c>
      <c r="D189" s="130"/>
      <c r="E189" s="35">
        <v>35518</v>
      </c>
      <c r="F189" s="35">
        <v>35518</v>
      </c>
      <c r="G189" s="35">
        <v>8871</v>
      </c>
      <c r="H189" s="35">
        <v>8871</v>
      </c>
    </row>
    <row r="190" spans="1:8" ht="22.5">
      <c r="A190" s="33" t="s">
        <v>379</v>
      </c>
      <c r="B190" s="34" t="s">
        <v>331</v>
      </c>
      <c r="C190" s="129" t="s">
        <v>533</v>
      </c>
      <c r="D190" s="130"/>
      <c r="E190" s="35">
        <v>35518</v>
      </c>
      <c r="F190" s="35">
        <v>35518</v>
      </c>
      <c r="G190" s="35">
        <v>8871</v>
      </c>
      <c r="H190" s="35">
        <v>8871</v>
      </c>
    </row>
    <row r="191" spans="1:8" ht="12.75">
      <c r="A191" s="30" t="s">
        <v>534</v>
      </c>
      <c r="B191" s="31" t="s">
        <v>331</v>
      </c>
      <c r="C191" s="131" t="s">
        <v>535</v>
      </c>
      <c r="D191" s="132"/>
      <c r="E191" s="32">
        <v>880400</v>
      </c>
      <c r="F191" s="32">
        <v>880400</v>
      </c>
      <c r="G191" s="32">
        <v>127978.76</v>
      </c>
      <c r="H191" s="32">
        <v>127978.76</v>
      </c>
    </row>
    <row r="192" spans="1:8" ht="12.75">
      <c r="A192" s="33" t="s">
        <v>335</v>
      </c>
      <c r="B192" s="34" t="s">
        <v>331</v>
      </c>
      <c r="C192" s="129" t="s">
        <v>536</v>
      </c>
      <c r="D192" s="130"/>
      <c r="E192" s="35">
        <v>840400</v>
      </c>
      <c r="F192" s="35">
        <v>840400</v>
      </c>
      <c r="G192" s="35">
        <v>127978.76</v>
      </c>
      <c r="H192" s="35">
        <v>127978.76</v>
      </c>
    </row>
    <row r="193" spans="1:8" ht="12.75">
      <c r="A193" s="33" t="s">
        <v>343</v>
      </c>
      <c r="B193" s="34" t="s">
        <v>331</v>
      </c>
      <c r="C193" s="129" t="s">
        <v>537</v>
      </c>
      <c r="D193" s="130"/>
      <c r="E193" s="35">
        <v>830400</v>
      </c>
      <c r="F193" s="35">
        <v>830400</v>
      </c>
      <c r="G193" s="35">
        <v>127978.76</v>
      </c>
      <c r="H193" s="35">
        <v>127978.76</v>
      </c>
    </row>
    <row r="194" spans="1:8" ht="12.75">
      <c r="A194" s="33" t="s">
        <v>351</v>
      </c>
      <c r="B194" s="34" t="s">
        <v>331</v>
      </c>
      <c r="C194" s="129" t="s">
        <v>538</v>
      </c>
      <c r="D194" s="130"/>
      <c r="E194" s="35">
        <v>86400</v>
      </c>
      <c r="F194" s="35">
        <v>86400</v>
      </c>
      <c r="G194" s="35" t="s">
        <v>148</v>
      </c>
      <c r="H194" s="35" t="s">
        <v>148</v>
      </c>
    </row>
    <row r="195" spans="1:8" ht="12.75">
      <c r="A195" s="33" t="s">
        <v>353</v>
      </c>
      <c r="B195" s="34" t="s">
        <v>331</v>
      </c>
      <c r="C195" s="129" t="s">
        <v>539</v>
      </c>
      <c r="D195" s="130"/>
      <c r="E195" s="35">
        <v>744000</v>
      </c>
      <c r="F195" s="35">
        <v>744000</v>
      </c>
      <c r="G195" s="35">
        <v>127978.76</v>
      </c>
      <c r="H195" s="35">
        <v>127978.76</v>
      </c>
    </row>
    <row r="196" spans="1:8" ht="12.75">
      <c r="A196" s="33" t="s">
        <v>371</v>
      </c>
      <c r="B196" s="34" t="s">
        <v>331</v>
      </c>
      <c r="C196" s="129" t="s">
        <v>540</v>
      </c>
      <c r="D196" s="130"/>
      <c r="E196" s="35">
        <v>10000</v>
      </c>
      <c r="F196" s="35">
        <v>10000</v>
      </c>
      <c r="G196" s="35" t="s">
        <v>148</v>
      </c>
      <c r="H196" s="35" t="s">
        <v>148</v>
      </c>
    </row>
    <row r="197" spans="1:8" ht="12.75">
      <c r="A197" s="33" t="s">
        <v>355</v>
      </c>
      <c r="B197" s="34" t="s">
        <v>331</v>
      </c>
      <c r="C197" s="129" t="s">
        <v>541</v>
      </c>
      <c r="D197" s="130"/>
      <c r="E197" s="35">
        <v>40000</v>
      </c>
      <c r="F197" s="35">
        <v>40000</v>
      </c>
      <c r="G197" s="35" t="s">
        <v>148</v>
      </c>
      <c r="H197" s="35" t="s">
        <v>148</v>
      </c>
    </row>
    <row r="198" spans="1:8" ht="12.75">
      <c r="A198" s="33" t="s">
        <v>359</v>
      </c>
      <c r="B198" s="34" t="s">
        <v>331</v>
      </c>
      <c r="C198" s="129" t="s">
        <v>542</v>
      </c>
      <c r="D198" s="130"/>
      <c r="E198" s="35">
        <v>40000</v>
      </c>
      <c r="F198" s="35">
        <v>40000</v>
      </c>
      <c r="G198" s="35" t="s">
        <v>148</v>
      </c>
      <c r="H198" s="35" t="s">
        <v>148</v>
      </c>
    </row>
    <row r="199" spans="1:8" ht="22.5">
      <c r="A199" s="30" t="s">
        <v>543</v>
      </c>
      <c r="B199" s="31" t="s">
        <v>331</v>
      </c>
      <c r="C199" s="131" t="s">
        <v>544</v>
      </c>
      <c r="D199" s="132"/>
      <c r="E199" s="32">
        <v>60000</v>
      </c>
      <c r="F199" s="32">
        <v>60000</v>
      </c>
      <c r="G199" s="32">
        <v>8000</v>
      </c>
      <c r="H199" s="32">
        <v>8000</v>
      </c>
    </row>
    <row r="200" spans="1:8" ht="12.75">
      <c r="A200" s="33" t="s">
        <v>335</v>
      </c>
      <c r="B200" s="34" t="s">
        <v>331</v>
      </c>
      <c r="C200" s="129" t="s">
        <v>545</v>
      </c>
      <c r="D200" s="130"/>
      <c r="E200" s="35">
        <v>60000</v>
      </c>
      <c r="F200" s="35">
        <v>60000</v>
      </c>
      <c r="G200" s="35">
        <v>8000</v>
      </c>
      <c r="H200" s="35">
        <v>8000</v>
      </c>
    </row>
    <row r="201" spans="1:8" ht="12.75">
      <c r="A201" s="33" t="s">
        <v>343</v>
      </c>
      <c r="B201" s="34" t="s">
        <v>331</v>
      </c>
      <c r="C201" s="129" t="s">
        <v>546</v>
      </c>
      <c r="D201" s="130"/>
      <c r="E201" s="35">
        <v>60000</v>
      </c>
      <c r="F201" s="35">
        <v>60000</v>
      </c>
      <c r="G201" s="35">
        <v>8000</v>
      </c>
      <c r="H201" s="35">
        <v>8000</v>
      </c>
    </row>
    <row r="202" spans="1:8" ht="12.75">
      <c r="A202" s="33" t="s">
        <v>351</v>
      </c>
      <c r="B202" s="34" t="s">
        <v>331</v>
      </c>
      <c r="C202" s="129" t="s">
        <v>547</v>
      </c>
      <c r="D202" s="130"/>
      <c r="E202" s="35">
        <v>60000</v>
      </c>
      <c r="F202" s="35">
        <v>60000</v>
      </c>
      <c r="G202" s="35">
        <v>8000</v>
      </c>
      <c r="H202" s="35">
        <v>8000</v>
      </c>
    </row>
    <row r="203" spans="1:8" ht="12.75">
      <c r="A203" s="30" t="s">
        <v>548</v>
      </c>
      <c r="B203" s="31" t="s">
        <v>331</v>
      </c>
      <c r="C203" s="131" t="s">
        <v>549</v>
      </c>
      <c r="D203" s="132"/>
      <c r="E203" s="32">
        <v>18760608.4</v>
      </c>
      <c r="F203" s="32">
        <v>18760608.4</v>
      </c>
      <c r="G203" s="32">
        <v>894670.07</v>
      </c>
      <c r="H203" s="32">
        <v>894670.07</v>
      </c>
    </row>
    <row r="204" spans="1:8" ht="12.75">
      <c r="A204" s="33" t="s">
        <v>335</v>
      </c>
      <c r="B204" s="34" t="s">
        <v>331</v>
      </c>
      <c r="C204" s="129" t="s">
        <v>550</v>
      </c>
      <c r="D204" s="130"/>
      <c r="E204" s="35">
        <v>16340608.4</v>
      </c>
      <c r="F204" s="35">
        <v>16340608.4</v>
      </c>
      <c r="G204" s="35">
        <v>894670.07</v>
      </c>
      <c r="H204" s="35">
        <v>894670.07</v>
      </c>
    </row>
    <row r="205" spans="1:8" ht="12.75">
      <c r="A205" s="33" t="s">
        <v>343</v>
      </c>
      <c r="B205" s="34" t="s">
        <v>331</v>
      </c>
      <c r="C205" s="129" t="s">
        <v>551</v>
      </c>
      <c r="D205" s="130"/>
      <c r="E205" s="35">
        <v>16340608.4</v>
      </c>
      <c r="F205" s="35">
        <v>16340608.4</v>
      </c>
      <c r="G205" s="35">
        <v>894670.07</v>
      </c>
      <c r="H205" s="35">
        <v>894670.07</v>
      </c>
    </row>
    <row r="206" spans="1:8" ht="12.75">
      <c r="A206" s="33" t="s">
        <v>351</v>
      </c>
      <c r="B206" s="34" t="s">
        <v>331</v>
      </c>
      <c r="C206" s="129" t="s">
        <v>552</v>
      </c>
      <c r="D206" s="130"/>
      <c r="E206" s="35">
        <v>14990054</v>
      </c>
      <c r="F206" s="35">
        <v>14990054</v>
      </c>
      <c r="G206" s="35">
        <v>820170.07</v>
      </c>
      <c r="H206" s="35">
        <v>820170.07</v>
      </c>
    </row>
    <row r="207" spans="1:8" ht="12.75">
      <c r="A207" s="33" t="s">
        <v>353</v>
      </c>
      <c r="B207" s="34" t="s">
        <v>331</v>
      </c>
      <c r="C207" s="129" t="s">
        <v>553</v>
      </c>
      <c r="D207" s="130"/>
      <c r="E207" s="35">
        <v>1350554.4</v>
      </c>
      <c r="F207" s="35">
        <v>1350554.4</v>
      </c>
      <c r="G207" s="35">
        <v>74500</v>
      </c>
      <c r="H207" s="35">
        <v>74500</v>
      </c>
    </row>
    <row r="208" spans="1:8" ht="12.75">
      <c r="A208" s="33" t="s">
        <v>355</v>
      </c>
      <c r="B208" s="34" t="s">
        <v>331</v>
      </c>
      <c r="C208" s="129" t="s">
        <v>554</v>
      </c>
      <c r="D208" s="130"/>
      <c r="E208" s="35">
        <v>400000</v>
      </c>
      <c r="F208" s="35">
        <v>400000</v>
      </c>
      <c r="G208" s="35" t="s">
        <v>148</v>
      </c>
      <c r="H208" s="35" t="s">
        <v>148</v>
      </c>
    </row>
    <row r="209" spans="1:8" ht="12.75">
      <c r="A209" s="33" t="s">
        <v>359</v>
      </c>
      <c r="B209" s="34" t="s">
        <v>331</v>
      </c>
      <c r="C209" s="129" t="s">
        <v>555</v>
      </c>
      <c r="D209" s="130"/>
      <c r="E209" s="35">
        <v>400000</v>
      </c>
      <c r="F209" s="35">
        <v>400000</v>
      </c>
      <c r="G209" s="35" t="s">
        <v>148</v>
      </c>
      <c r="H209" s="35" t="s">
        <v>148</v>
      </c>
    </row>
    <row r="210" spans="1:8" ht="12.75">
      <c r="A210" s="33" t="s">
        <v>335</v>
      </c>
      <c r="B210" s="34" t="s">
        <v>331</v>
      </c>
      <c r="C210" s="129" t="s">
        <v>556</v>
      </c>
      <c r="D210" s="130"/>
      <c r="E210" s="35">
        <v>2000000</v>
      </c>
      <c r="F210" s="35">
        <v>2000000</v>
      </c>
      <c r="G210" s="35" t="s">
        <v>148</v>
      </c>
      <c r="H210" s="35" t="s">
        <v>148</v>
      </c>
    </row>
    <row r="211" spans="1:8" ht="12.75">
      <c r="A211" s="33" t="s">
        <v>343</v>
      </c>
      <c r="B211" s="34" t="s">
        <v>331</v>
      </c>
      <c r="C211" s="129" t="s">
        <v>557</v>
      </c>
      <c r="D211" s="130"/>
      <c r="E211" s="35">
        <v>2000000</v>
      </c>
      <c r="F211" s="35">
        <v>2000000</v>
      </c>
      <c r="G211" s="35" t="s">
        <v>148</v>
      </c>
      <c r="H211" s="35" t="s">
        <v>148</v>
      </c>
    </row>
    <row r="212" spans="1:8" ht="12.75">
      <c r="A212" s="33" t="s">
        <v>353</v>
      </c>
      <c r="B212" s="34" t="s">
        <v>331</v>
      </c>
      <c r="C212" s="129" t="s">
        <v>558</v>
      </c>
      <c r="D212" s="130"/>
      <c r="E212" s="35">
        <v>2000000</v>
      </c>
      <c r="F212" s="35">
        <v>2000000</v>
      </c>
      <c r="G212" s="35" t="s">
        <v>148</v>
      </c>
      <c r="H212" s="35" t="s">
        <v>148</v>
      </c>
    </row>
    <row r="213" spans="1:8" ht="12.75">
      <c r="A213" s="33" t="s">
        <v>335</v>
      </c>
      <c r="B213" s="34" t="s">
        <v>331</v>
      </c>
      <c r="C213" s="129" t="s">
        <v>559</v>
      </c>
      <c r="D213" s="130"/>
      <c r="E213" s="35">
        <v>20000</v>
      </c>
      <c r="F213" s="35">
        <v>20000</v>
      </c>
      <c r="G213" s="35" t="s">
        <v>148</v>
      </c>
      <c r="H213" s="35" t="s">
        <v>148</v>
      </c>
    </row>
    <row r="214" spans="1:8" ht="12.75">
      <c r="A214" s="33" t="s">
        <v>560</v>
      </c>
      <c r="B214" s="34" t="s">
        <v>331</v>
      </c>
      <c r="C214" s="129" t="s">
        <v>561</v>
      </c>
      <c r="D214" s="130"/>
      <c r="E214" s="35">
        <v>20000</v>
      </c>
      <c r="F214" s="35">
        <v>20000</v>
      </c>
      <c r="G214" s="35" t="s">
        <v>148</v>
      </c>
      <c r="H214" s="35" t="s">
        <v>148</v>
      </c>
    </row>
    <row r="215" spans="1:8" ht="33.75">
      <c r="A215" s="33" t="s">
        <v>562</v>
      </c>
      <c r="B215" s="34" t="s">
        <v>331</v>
      </c>
      <c r="C215" s="129" t="s">
        <v>563</v>
      </c>
      <c r="D215" s="130"/>
      <c r="E215" s="35">
        <v>20000</v>
      </c>
      <c r="F215" s="35">
        <v>20000</v>
      </c>
      <c r="G215" s="35" t="s">
        <v>148</v>
      </c>
      <c r="H215" s="35" t="s">
        <v>148</v>
      </c>
    </row>
    <row r="216" spans="1:8" ht="12.75">
      <c r="A216" s="30" t="s">
        <v>564</v>
      </c>
      <c r="B216" s="31" t="s">
        <v>331</v>
      </c>
      <c r="C216" s="131" t="s">
        <v>565</v>
      </c>
      <c r="D216" s="132"/>
      <c r="E216" s="32">
        <v>16240608.4</v>
      </c>
      <c r="F216" s="32">
        <v>16240608.4</v>
      </c>
      <c r="G216" s="32">
        <v>894670.07</v>
      </c>
      <c r="H216" s="32">
        <v>894670.07</v>
      </c>
    </row>
    <row r="217" spans="1:8" ht="12.75">
      <c r="A217" s="33" t="s">
        <v>335</v>
      </c>
      <c r="B217" s="34" t="s">
        <v>331</v>
      </c>
      <c r="C217" s="129" t="s">
        <v>566</v>
      </c>
      <c r="D217" s="130"/>
      <c r="E217" s="35">
        <v>15840608.4</v>
      </c>
      <c r="F217" s="35">
        <v>15840608.4</v>
      </c>
      <c r="G217" s="35">
        <v>894670.07</v>
      </c>
      <c r="H217" s="35">
        <v>894670.07</v>
      </c>
    </row>
    <row r="218" spans="1:8" ht="12.75">
      <c r="A218" s="33" t="s">
        <v>343</v>
      </c>
      <c r="B218" s="34" t="s">
        <v>331</v>
      </c>
      <c r="C218" s="129" t="s">
        <v>567</v>
      </c>
      <c r="D218" s="130"/>
      <c r="E218" s="35">
        <v>15840608.4</v>
      </c>
      <c r="F218" s="35">
        <v>15840608.4</v>
      </c>
      <c r="G218" s="35">
        <v>894670.07</v>
      </c>
      <c r="H218" s="35">
        <v>894670.07</v>
      </c>
    </row>
    <row r="219" spans="1:8" ht="12.75">
      <c r="A219" s="33" t="s">
        <v>351</v>
      </c>
      <c r="B219" s="34" t="s">
        <v>331</v>
      </c>
      <c r="C219" s="129" t="s">
        <v>568</v>
      </c>
      <c r="D219" s="130"/>
      <c r="E219" s="35">
        <v>14990054</v>
      </c>
      <c r="F219" s="35">
        <v>14990054</v>
      </c>
      <c r="G219" s="35">
        <v>820170.07</v>
      </c>
      <c r="H219" s="35">
        <v>820170.07</v>
      </c>
    </row>
    <row r="220" spans="1:8" ht="12.75">
      <c r="A220" s="33" t="s">
        <v>353</v>
      </c>
      <c r="B220" s="34" t="s">
        <v>331</v>
      </c>
      <c r="C220" s="129" t="s">
        <v>569</v>
      </c>
      <c r="D220" s="130"/>
      <c r="E220" s="35">
        <v>850554.4</v>
      </c>
      <c r="F220" s="35">
        <v>850554.4</v>
      </c>
      <c r="G220" s="35">
        <v>74500</v>
      </c>
      <c r="H220" s="35">
        <v>74500</v>
      </c>
    </row>
    <row r="221" spans="1:8" ht="12.75">
      <c r="A221" s="33" t="s">
        <v>355</v>
      </c>
      <c r="B221" s="34" t="s">
        <v>331</v>
      </c>
      <c r="C221" s="129" t="s">
        <v>570</v>
      </c>
      <c r="D221" s="130"/>
      <c r="E221" s="35">
        <v>400000</v>
      </c>
      <c r="F221" s="35">
        <v>400000</v>
      </c>
      <c r="G221" s="35" t="s">
        <v>148</v>
      </c>
      <c r="H221" s="35" t="s">
        <v>148</v>
      </c>
    </row>
    <row r="222" spans="1:8" ht="12.75">
      <c r="A222" s="33" t="s">
        <v>359</v>
      </c>
      <c r="B222" s="34" t="s">
        <v>331</v>
      </c>
      <c r="C222" s="129" t="s">
        <v>571</v>
      </c>
      <c r="D222" s="130"/>
      <c r="E222" s="35">
        <v>400000</v>
      </c>
      <c r="F222" s="35">
        <v>400000</v>
      </c>
      <c r="G222" s="35" t="s">
        <v>148</v>
      </c>
      <c r="H222" s="35" t="s">
        <v>148</v>
      </c>
    </row>
    <row r="223" spans="1:8" ht="12.75">
      <c r="A223" s="30" t="s">
        <v>572</v>
      </c>
      <c r="B223" s="31" t="s">
        <v>331</v>
      </c>
      <c r="C223" s="131" t="s">
        <v>573</v>
      </c>
      <c r="D223" s="132"/>
      <c r="E223" s="32">
        <v>500000</v>
      </c>
      <c r="F223" s="32">
        <v>500000</v>
      </c>
      <c r="G223" s="32" t="s">
        <v>148</v>
      </c>
      <c r="H223" s="32" t="s">
        <v>148</v>
      </c>
    </row>
    <row r="224" spans="1:8" ht="12.75">
      <c r="A224" s="33" t="s">
        <v>335</v>
      </c>
      <c r="B224" s="34" t="s">
        <v>331</v>
      </c>
      <c r="C224" s="129" t="s">
        <v>574</v>
      </c>
      <c r="D224" s="130"/>
      <c r="E224" s="35">
        <v>500000</v>
      </c>
      <c r="F224" s="35">
        <v>500000</v>
      </c>
      <c r="G224" s="35" t="s">
        <v>148</v>
      </c>
      <c r="H224" s="35" t="s">
        <v>148</v>
      </c>
    </row>
    <row r="225" spans="1:8" ht="12.75">
      <c r="A225" s="33" t="s">
        <v>343</v>
      </c>
      <c r="B225" s="34" t="s">
        <v>331</v>
      </c>
      <c r="C225" s="129" t="s">
        <v>575</v>
      </c>
      <c r="D225" s="130"/>
      <c r="E225" s="35">
        <v>500000</v>
      </c>
      <c r="F225" s="35">
        <v>500000</v>
      </c>
      <c r="G225" s="35" t="s">
        <v>148</v>
      </c>
      <c r="H225" s="35" t="s">
        <v>148</v>
      </c>
    </row>
    <row r="226" spans="1:8" ht="12.75">
      <c r="A226" s="33" t="s">
        <v>353</v>
      </c>
      <c r="B226" s="34" t="s">
        <v>331</v>
      </c>
      <c r="C226" s="129" t="s">
        <v>576</v>
      </c>
      <c r="D226" s="130"/>
      <c r="E226" s="35">
        <v>500000</v>
      </c>
      <c r="F226" s="35">
        <v>500000</v>
      </c>
      <c r="G226" s="35" t="s">
        <v>148</v>
      </c>
      <c r="H226" s="35" t="s">
        <v>148</v>
      </c>
    </row>
    <row r="227" spans="1:8" ht="12.75">
      <c r="A227" s="30" t="s">
        <v>572</v>
      </c>
      <c r="B227" s="31" t="s">
        <v>331</v>
      </c>
      <c r="C227" s="131" t="s">
        <v>577</v>
      </c>
      <c r="D227" s="132"/>
      <c r="E227" s="32">
        <v>2000000</v>
      </c>
      <c r="F227" s="32">
        <v>2000000</v>
      </c>
      <c r="G227" s="32" t="s">
        <v>148</v>
      </c>
      <c r="H227" s="32" t="s">
        <v>148</v>
      </c>
    </row>
    <row r="228" spans="1:8" ht="12.75">
      <c r="A228" s="33" t="s">
        <v>335</v>
      </c>
      <c r="B228" s="34" t="s">
        <v>331</v>
      </c>
      <c r="C228" s="129" t="s">
        <v>578</v>
      </c>
      <c r="D228" s="130"/>
      <c r="E228" s="35">
        <v>2000000</v>
      </c>
      <c r="F228" s="35">
        <v>2000000</v>
      </c>
      <c r="G228" s="35" t="s">
        <v>148</v>
      </c>
      <c r="H228" s="35" t="s">
        <v>148</v>
      </c>
    </row>
    <row r="229" spans="1:8" ht="12.75">
      <c r="A229" s="33" t="s">
        <v>343</v>
      </c>
      <c r="B229" s="34" t="s">
        <v>331</v>
      </c>
      <c r="C229" s="129" t="s">
        <v>579</v>
      </c>
      <c r="D229" s="130"/>
      <c r="E229" s="35">
        <v>2000000</v>
      </c>
      <c r="F229" s="35">
        <v>2000000</v>
      </c>
      <c r="G229" s="35" t="s">
        <v>148</v>
      </c>
      <c r="H229" s="35" t="s">
        <v>148</v>
      </c>
    </row>
    <row r="230" spans="1:8" ht="12.75">
      <c r="A230" s="33" t="s">
        <v>353</v>
      </c>
      <c r="B230" s="34" t="s">
        <v>331</v>
      </c>
      <c r="C230" s="129" t="s">
        <v>580</v>
      </c>
      <c r="D230" s="130"/>
      <c r="E230" s="35">
        <v>2000000</v>
      </c>
      <c r="F230" s="35">
        <v>2000000</v>
      </c>
      <c r="G230" s="35" t="s">
        <v>148</v>
      </c>
      <c r="H230" s="35" t="s">
        <v>148</v>
      </c>
    </row>
    <row r="231" spans="1:8" ht="12.75">
      <c r="A231" s="30" t="s">
        <v>572</v>
      </c>
      <c r="B231" s="31" t="s">
        <v>331</v>
      </c>
      <c r="C231" s="131" t="s">
        <v>581</v>
      </c>
      <c r="D231" s="132"/>
      <c r="E231" s="32">
        <v>20000</v>
      </c>
      <c r="F231" s="32">
        <v>20000</v>
      </c>
      <c r="G231" s="32" t="s">
        <v>148</v>
      </c>
      <c r="H231" s="32" t="s">
        <v>148</v>
      </c>
    </row>
    <row r="232" spans="1:8" ht="12.75">
      <c r="A232" s="33" t="s">
        <v>335</v>
      </c>
      <c r="B232" s="34" t="s">
        <v>331</v>
      </c>
      <c r="C232" s="129" t="s">
        <v>582</v>
      </c>
      <c r="D232" s="130"/>
      <c r="E232" s="35">
        <v>20000</v>
      </c>
      <c r="F232" s="35">
        <v>20000</v>
      </c>
      <c r="G232" s="35" t="s">
        <v>148</v>
      </c>
      <c r="H232" s="35" t="s">
        <v>148</v>
      </c>
    </row>
    <row r="233" spans="1:8" ht="12.75">
      <c r="A233" s="33" t="s">
        <v>560</v>
      </c>
      <c r="B233" s="34" t="s">
        <v>331</v>
      </c>
      <c r="C233" s="129" t="s">
        <v>583</v>
      </c>
      <c r="D233" s="130"/>
      <c r="E233" s="35">
        <v>20000</v>
      </c>
      <c r="F233" s="35">
        <v>20000</v>
      </c>
      <c r="G233" s="35" t="s">
        <v>148</v>
      </c>
      <c r="H233" s="35" t="s">
        <v>148</v>
      </c>
    </row>
    <row r="234" spans="1:8" ht="33.75">
      <c r="A234" s="33" t="s">
        <v>562</v>
      </c>
      <c r="B234" s="34" t="s">
        <v>331</v>
      </c>
      <c r="C234" s="129" t="s">
        <v>584</v>
      </c>
      <c r="D234" s="130"/>
      <c r="E234" s="35">
        <v>20000</v>
      </c>
      <c r="F234" s="35">
        <v>20000</v>
      </c>
      <c r="G234" s="35" t="s">
        <v>148</v>
      </c>
      <c r="H234" s="35" t="s">
        <v>148</v>
      </c>
    </row>
    <row r="235" spans="1:8" ht="12.75">
      <c r="A235" s="30" t="s">
        <v>585</v>
      </c>
      <c r="B235" s="31" t="s">
        <v>331</v>
      </c>
      <c r="C235" s="131" t="s">
        <v>586</v>
      </c>
      <c r="D235" s="132"/>
      <c r="E235" s="32">
        <v>23240914</v>
      </c>
      <c r="F235" s="32">
        <v>23240914</v>
      </c>
      <c r="G235" s="32">
        <v>1908833.58</v>
      </c>
      <c r="H235" s="32">
        <v>1908833.58</v>
      </c>
    </row>
    <row r="236" spans="1:8" ht="12.75">
      <c r="A236" s="33" t="s">
        <v>335</v>
      </c>
      <c r="B236" s="34" t="s">
        <v>331</v>
      </c>
      <c r="C236" s="129" t="s">
        <v>587</v>
      </c>
      <c r="D236" s="130"/>
      <c r="E236" s="35">
        <v>2650000</v>
      </c>
      <c r="F236" s="35">
        <v>2650000</v>
      </c>
      <c r="G236" s="35" t="s">
        <v>148</v>
      </c>
      <c r="H236" s="35" t="s">
        <v>148</v>
      </c>
    </row>
    <row r="237" spans="1:8" ht="12.75">
      <c r="A237" s="33" t="s">
        <v>343</v>
      </c>
      <c r="B237" s="34" t="s">
        <v>331</v>
      </c>
      <c r="C237" s="129" t="s">
        <v>588</v>
      </c>
      <c r="D237" s="130"/>
      <c r="E237" s="35">
        <v>2650000</v>
      </c>
      <c r="F237" s="35">
        <v>2650000</v>
      </c>
      <c r="G237" s="35" t="s">
        <v>148</v>
      </c>
      <c r="H237" s="35" t="s">
        <v>148</v>
      </c>
    </row>
    <row r="238" spans="1:8" ht="12.75">
      <c r="A238" s="33" t="s">
        <v>351</v>
      </c>
      <c r="B238" s="34" t="s">
        <v>331</v>
      </c>
      <c r="C238" s="129" t="s">
        <v>589</v>
      </c>
      <c r="D238" s="130"/>
      <c r="E238" s="35">
        <v>2650000</v>
      </c>
      <c r="F238" s="35">
        <v>2650000</v>
      </c>
      <c r="G238" s="35" t="s">
        <v>148</v>
      </c>
      <c r="H238" s="35" t="s">
        <v>148</v>
      </c>
    </row>
    <row r="239" spans="1:8" ht="12.75">
      <c r="A239" s="33" t="s">
        <v>335</v>
      </c>
      <c r="B239" s="34" t="s">
        <v>331</v>
      </c>
      <c r="C239" s="129" t="s">
        <v>590</v>
      </c>
      <c r="D239" s="130"/>
      <c r="E239" s="35">
        <v>12577498</v>
      </c>
      <c r="F239" s="35">
        <v>12577498</v>
      </c>
      <c r="G239" s="35">
        <v>1876785.85</v>
      </c>
      <c r="H239" s="35">
        <v>1876785.85</v>
      </c>
    </row>
    <row r="240" spans="1:8" ht="12.75">
      <c r="A240" s="33" t="s">
        <v>343</v>
      </c>
      <c r="B240" s="34" t="s">
        <v>331</v>
      </c>
      <c r="C240" s="129" t="s">
        <v>591</v>
      </c>
      <c r="D240" s="130"/>
      <c r="E240" s="35">
        <v>12275142.64</v>
      </c>
      <c r="F240" s="35">
        <v>12275142.64</v>
      </c>
      <c r="G240" s="35">
        <v>1801197.01</v>
      </c>
      <c r="H240" s="35">
        <v>1801197.01</v>
      </c>
    </row>
    <row r="241" spans="1:8" ht="12.75">
      <c r="A241" s="33" t="s">
        <v>367</v>
      </c>
      <c r="B241" s="34" t="s">
        <v>331</v>
      </c>
      <c r="C241" s="129" t="s">
        <v>592</v>
      </c>
      <c r="D241" s="130"/>
      <c r="E241" s="35">
        <v>818128.64</v>
      </c>
      <c r="F241" s="35">
        <v>818128.64</v>
      </c>
      <c r="G241" s="35">
        <v>252415.63</v>
      </c>
      <c r="H241" s="35">
        <v>252415.63</v>
      </c>
    </row>
    <row r="242" spans="1:8" ht="12.75">
      <c r="A242" s="33" t="s">
        <v>351</v>
      </c>
      <c r="B242" s="34" t="s">
        <v>331</v>
      </c>
      <c r="C242" s="129" t="s">
        <v>593</v>
      </c>
      <c r="D242" s="130"/>
      <c r="E242" s="35">
        <v>6592424.16</v>
      </c>
      <c r="F242" s="35">
        <v>6592424.16</v>
      </c>
      <c r="G242" s="35">
        <v>810128.68</v>
      </c>
      <c r="H242" s="35">
        <v>810128.68</v>
      </c>
    </row>
    <row r="243" spans="1:8" ht="12.75">
      <c r="A243" s="33" t="s">
        <v>353</v>
      </c>
      <c r="B243" s="34" t="s">
        <v>331</v>
      </c>
      <c r="C243" s="129" t="s">
        <v>594</v>
      </c>
      <c r="D243" s="130"/>
      <c r="E243" s="35">
        <v>4864589.84</v>
      </c>
      <c r="F243" s="35">
        <v>4864589.84</v>
      </c>
      <c r="G243" s="35">
        <v>738652.7</v>
      </c>
      <c r="H243" s="35">
        <v>738652.7</v>
      </c>
    </row>
    <row r="244" spans="1:8" ht="12.75">
      <c r="A244" s="33" t="s">
        <v>371</v>
      </c>
      <c r="B244" s="34" t="s">
        <v>331</v>
      </c>
      <c r="C244" s="129" t="s">
        <v>595</v>
      </c>
      <c r="D244" s="130"/>
      <c r="E244" s="35">
        <v>302355.36</v>
      </c>
      <c r="F244" s="35">
        <v>302355.36</v>
      </c>
      <c r="G244" s="35">
        <v>75588.84</v>
      </c>
      <c r="H244" s="35">
        <v>75588.84</v>
      </c>
    </row>
    <row r="245" spans="1:8" ht="12.75">
      <c r="A245" s="33" t="s">
        <v>355</v>
      </c>
      <c r="B245" s="34" t="s">
        <v>331</v>
      </c>
      <c r="C245" s="129" t="s">
        <v>596</v>
      </c>
      <c r="D245" s="130"/>
      <c r="E245" s="35">
        <v>4242916</v>
      </c>
      <c r="F245" s="35">
        <v>4242916</v>
      </c>
      <c r="G245" s="35">
        <v>8500</v>
      </c>
      <c r="H245" s="35">
        <v>8500</v>
      </c>
    </row>
    <row r="246" spans="1:8" ht="12.75">
      <c r="A246" s="33" t="s">
        <v>357</v>
      </c>
      <c r="B246" s="34" t="s">
        <v>331</v>
      </c>
      <c r="C246" s="129" t="s">
        <v>597</v>
      </c>
      <c r="D246" s="130"/>
      <c r="E246" s="35">
        <v>3451666</v>
      </c>
      <c r="F246" s="35">
        <v>3451666</v>
      </c>
      <c r="G246" s="35" t="s">
        <v>148</v>
      </c>
      <c r="H246" s="35" t="s">
        <v>148</v>
      </c>
    </row>
    <row r="247" spans="1:8" ht="12.75">
      <c r="A247" s="33" t="s">
        <v>359</v>
      </c>
      <c r="B247" s="34" t="s">
        <v>331</v>
      </c>
      <c r="C247" s="129" t="s">
        <v>598</v>
      </c>
      <c r="D247" s="130"/>
      <c r="E247" s="35">
        <v>791250</v>
      </c>
      <c r="F247" s="35">
        <v>791250</v>
      </c>
      <c r="G247" s="35">
        <v>8500</v>
      </c>
      <c r="H247" s="35">
        <v>8500</v>
      </c>
    </row>
    <row r="248" spans="1:8" ht="12.75">
      <c r="A248" s="33" t="s">
        <v>355</v>
      </c>
      <c r="B248" s="34" t="s">
        <v>331</v>
      </c>
      <c r="C248" s="129" t="s">
        <v>599</v>
      </c>
      <c r="D248" s="130"/>
      <c r="E248" s="35">
        <v>2200000</v>
      </c>
      <c r="F248" s="35">
        <v>2200000</v>
      </c>
      <c r="G248" s="35" t="s">
        <v>148</v>
      </c>
      <c r="H248" s="35" t="s">
        <v>148</v>
      </c>
    </row>
    <row r="249" spans="1:8" ht="12.75">
      <c r="A249" s="33" t="s">
        <v>357</v>
      </c>
      <c r="B249" s="34" t="s">
        <v>331</v>
      </c>
      <c r="C249" s="129" t="s">
        <v>600</v>
      </c>
      <c r="D249" s="130"/>
      <c r="E249" s="35">
        <v>2200000</v>
      </c>
      <c r="F249" s="35">
        <v>2200000</v>
      </c>
      <c r="G249" s="35" t="s">
        <v>148</v>
      </c>
      <c r="H249" s="35" t="s">
        <v>148</v>
      </c>
    </row>
    <row r="250" spans="1:8" ht="12.75">
      <c r="A250" s="33" t="s">
        <v>335</v>
      </c>
      <c r="B250" s="34" t="s">
        <v>331</v>
      </c>
      <c r="C250" s="129" t="s">
        <v>601</v>
      </c>
      <c r="D250" s="130"/>
      <c r="E250" s="35">
        <v>1048992.42</v>
      </c>
      <c r="F250" s="35">
        <v>1048992.42</v>
      </c>
      <c r="G250" s="35">
        <v>23547.73</v>
      </c>
      <c r="H250" s="35">
        <v>23547.73</v>
      </c>
    </row>
    <row r="251" spans="1:8" ht="12.75">
      <c r="A251" s="33" t="s">
        <v>343</v>
      </c>
      <c r="B251" s="34" t="s">
        <v>331</v>
      </c>
      <c r="C251" s="129" t="s">
        <v>602</v>
      </c>
      <c r="D251" s="130"/>
      <c r="E251" s="35">
        <v>1048992.42</v>
      </c>
      <c r="F251" s="35">
        <v>1048992.42</v>
      </c>
      <c r="G251" s="35">
        <v>23547.73</v>
      </c>
      <c r="H251" s="35">
        <v>23547.73</v>
      </c>
    </row>
    <row r="252" spans="1:8" ht="12.75">
      <c r="A252" s="33" t="s">
        <v>353</v>
      </c>
      <c r="B252" s="34" t="s">
        <v>331</v>
      </c>
      <c r="C252" s="129" t="s">
        <v>603</v>
      </c>
      <c r="D252" s="130"/>
      <c r="E252" s="35">
        <v>1048992.42</v>
      </c>
      <c r="F252" s="35">
        <v>1048992.42</v>
      </c>
      <c r="G252" s="35">
        <v>23547.73</v>
      </c>
      <c r="H252" s="35">
        <v>23547.73</v>
      </c>
    </row>
    <row r="253" spans="1:8" ht="12.75">
      <c r="A253" s="33" t="s">
        <v>355</v>
      </c>
      <c r="B253" s="34" t="s">
        <v>331</v>
      </c>
      <c r="C253" s="129" t="s">
        <v>604</v>
      </c>
      <c r="D253" s="130"/>
      <c r="E253" s="35">
        <v>521507.58</v>
      </c>
      <c r="F253" s="35">
        <v>521507.58</v>
      </c>
      <c r="G253" s="35" t="s">
        <v>148</v>
      </c>
      <c r="H253" s="35" t="s">
        <v>148</v>
      </c>
    </row>
    <row r="254" spans="1:8" ht="12.75">
      <c r="A254" s="33" t="s">
        <v>357</v>
      </c>
      <c r="B254" s="34" t="s">
        <v>331</v>
      </c>
      <c r="C254" s="129" t="s">
        <v>605</v>
      </c>
      <c r="D254" s="130"/>
      <c r="E254" s="35">
        <v>521507.58</v>
      </c>
      <c r="F254" s="35">
        <v>521507.58</v>
      </c>
      <c r="G254" s="35" t="s">
        <v>148</v>
      </c>
      <c r="H254" s="35" t="s">
        <v>148</v>
      </c>
    </row>
    <row r="255" spans="1:8" ht="12.75">
      <c r="A255" s="30" t="s">
        <v>606</v>
      </c>
      <c r="B255" s="31" t="s">
        <v>331</v>
      </c>
      <c r="C255" s="131" t="s">
        <v>607</v>
      </c>
      <c r="D255" s="132"/>
      <c r="E255" s="32">
        <v>2650000</v>
      </c>
      <c r="F255" s="32">
        <v>2650000</v>
      </c>
      <c r="G255" s="32" t="s">
        <v>148</v>
      </c>
      <c r="H255" s="32" t="s">
        <v>148</v>
      </c>
    </row>
    <row r="256" spans="1:8" ht="12.75">
      <c r="A256" s="33" t="s">
        <v>335</v>
      </c>
      <c r="B256" s="34" t="s">
        <v>331</v>
      </c>
      <c r="C256" s="129" t="s">
        <v>608</v>
      </c>
      <c r="D256" s="130"/>
      <c r="E256" s="35">
        <v>2650000</v>
      </c>
      <c r="F256" s="35">
        <v>2650000</v>
      </c>
      <c r="G256" s="35" t="s">
        <v>148</v>
      </c>
      <c r="H256" s="35" t="s">
        <v>148</v>
      </c>
    </row>
    <row r="257" spans="1:8" ht="12.75">
      <c r="A257" s="33" t="s">
        <v>343</v>
      </c>
      <c r="B257" s="34" t="s">
        <v>331</v>
      </c>
      <c r="C257" s="129" t="s">
        <v>609</v>
      </c>
      <c r="D257" s="130"/>
      <c r="E257" s="35">
        <v>2650000</v>
      </c>
      <c r="F257" s="35">
        <v>2650000</v>
      </c>
      <c r="G257" s="35" t="s">
        <v>148</v>
      </c>
      <c r="H257" s="35" t="s">
        <v>148</v>
      </c>
    </row>
    <row r="258" spans="1:8" ht="12.75">
      <c r="A258" s="33" t="s">
        <v>351</v>
      </c>
      <c r="B258" s="34" t="s">
        <v>331</v>
      </c>
      <c r="C258" s="129" t="s">
        <v>610</v>
      </c>
      <c r="D258" s="130"/>
      <c r="E258" s="35">
        <v>2650000</v>
      </c>
      <c r="F258" s="35">
        <v>2650000</v>
      </c>
      <c r="G258" s="35" t="s">
        <v>148</v>
      </c>
      <c r="H258" s="35" t="s">
        <v>148</v>
      </c>
    </row>
    <row r="259" spans="1:8" ht="12.75">
      <c r="A259" s="30" t="s">
        <v>606</v>
      </c>
      <c r="B259" s="31" t="s">
        <v>331</v>
      </c>
      <c r="C259" s="131" t="s">
        <v>611</v>
      </c>
      <c r="D259" s="132"/>
      <c r="E259" s="32">
        <v>3419114</v>
      </c>
      <c r="F259" s="32">
        <v>3419114</v>
      </c>
      <c r="G259" s="32">
        <v>203407.54</v>
      </c>
      <c r="H259" s="32">
        <v>203407.54</v>
      </c>
    </row>
    <row r="260" spans="1:8" ht="12.75">
      <c r="A260" s="33" t="s">
        <v>335</v>
      </c>
      <c r="B260" s="34" t="s">
        <v>331</v>
      </c>
      <c r="C260" s="129" t="s">
        <v>612</v>
      </c>
      <c r="D260" s="130"/>
      <c r="E260" s="35">
        <v>3397864</v>
      </c>
      <c r="F260" s="35">
        <v>3397864</v>
      </c>
      <c r="G260" s="35">
        <v>194907.54</v>
      </c>
      <c r="H260" s="35">
        <v>194907.54</v>
      </c>
    </row>
    <row r="261" spans="1:8" ht="12.75">
      <c r="A261" s="33" t="s">
        <v>343</v>
      </c>
      <c r="B261" s="34" t="s">
        <v>331</v>
      </c>
      <c r="C261" s="129" t="s">
        <v>613</v>
      </c>
      <c r="D261" s="130"/>
      <c r="E261" s="35">
        <v>3095508.64</v>
      </c>
      <c r="F261" s="35">
        <v>3095508.64</v>
      </c>
      <c r="G261" s="35">
        <v>119318.7</v>
      </c>
      <c r="H261" s="35">
        <v>119318.7</v>
      </c>
    </row>
    <row r="262" spans="1:8" ht="12.75">
      <c r="A262" s="33" t="s">
        <v>367</v>
      </c>
      <c r="B262" s="34" t="s">
        <v>331</v>
      </c>
      <c r="C262" s="129" t="s">
        <v>614</v>
      </c>
      <c r="D262" s="130"/>
      <c r="E262" s="35">
        <v>121328.64</v>
      </c>
      <c r="F262" s="35">
        <v>121328.64</v>
      </c>
      <c r="G262" s="35" t="s">
        <v>148</v>
      </c>
      <c r="H262" s="35" t="s">
        <v>148</v>
      </c>
    </row>
    <row r="263" spans="1:8" ht="12.75">
      <c r="A263" s="33" t="s">
        <v>351</v>
      </c>
      <c r="B263" s="34" t="s">
        <v>331</v>
      </c>
      <c r="C263" s="129" t="s">
        <v>615</v>
      </c>
      <c r="D263" s="130"/>
      <c r="E263" s="35">
        <v>2536000</v>
      </c>
      <c r="F263" s="35">
        <v>2536000</v>
      </c>
      <c r="G263" s="35">
        <v>9000</v>
      </c>
      <c r="H263" s="35">
        <v>9000</v>
      </c>
    </row>
    <row r="264" spans="1:8" ht="12.75">
      <c r="A264" s="33" t="s">
        <v>353</v>
      </c>
      <c r="B264" s="34" t="s">
        <v>331</v>
      </c>
      <c r="C264" s="129" t="s">
        <v>616</v>
      </c>
      <c r="D264" s="130"/>
      <c r="E264" s="35">
        <v>438180</v>
      </c>
      <c r="F264" s="35">
        <v>438180</v>
      </c>
      <c r="G264" s="35">
        <v>110318.7</v>
      </c>
      <c r="H264" s="35">
        <v>110318.7</v>
      </c>
    </row>
    <row r="265" spans="1:8" ht="12.75">
      <c r="A265" s="33" t="s">
        <v>371</v>
      </c>
      <c r="B265" s="34" t="s">
        <v>331</v>
      </c>
      <c r="C265" s="129" t="s">
        <v>617</v>
      </c>
      <c r="D265" s="130"/>
      <c r="E265" s="35">
        <v>302355.36</v>
      </c>
      <c r="F265" s="35">
        <v>302355.36</v>
      </c>
      <c r="G265" s="35">
        <v>75588.84</v>
      </c>
      <c r="H265" s="35">
        <v>75588.84</v>
      </c>
    </row>
    <row r="266" spans="1:8" ht="12.75">
      <c r="A266" s="33" t="s">
        <v>355</v>
      </c>
      <c r="B266" s="34" t="s">
        <v>331</v>
      </c>
      <c r="C266" s="129" t="s">
        <v>618</v>
      </c>
      <c r="D266" s="130"/>
      <c r="E266" s="35">
        <v>21250</v>
      </c>
      <c r="F266" s="35">
        <v>21250</v>
      </c>
      <c r="G266" s="35">
        <v>8500</v>
      </c>
      <c r="H266" s="35">
        <v>8500</v>
      </c>
    </row>
    <row r="267" spans="1:8" ht="12.75">
      <c r="A267" s="33" t="s">
        <v>359</v>
      </c>
      <c r="B267" s="34" t="s">
        <v>331</v>
      </c>
      <c r="C267" s="129" t="s">
        <v>619</v>
      </c>
      <c r="D267" s="130"/>
      <c r="E267" s="35">
        <v>21250</v>
      </c>
      <c r="F267" s="35">
        <v>21250</v>
      </c>
      <c r="G267" s="35">
        <v>8500</v>
      </c>
      <c r="H267" s="35">
        <v>8500</v>
      </c>
    </row>
    <row r="268" spans="1:8" ht="12.75">
      <c r="A268" s="30" t="s">
        <v>606</v>
      </c>
      <c r="B268" s="31" t="s">
        <v>331</v>
      </c>
      <c r="C268" s="131" t="s">
        <v>620</v>
      </c>
      <c r="D268" s="132"/>
      <c r="E268" s="32">
        <v>2200000</v>
      </c>
      <c r="F268" s="32">
        <v>2200000</v>
      </c>
      <c r="G268" s="32" t="s">
        <v>148</v>
      </c>
      <c r="H268" s="32" t="s">
        <v>148</v>
      </c>
    </row>
    <row r="269" spans="1:8" ht="12.75">
      <c r="A269" s="33" t="s">
        <v>355</v>
      </c>
      <c r="B269" s="34" t="s">
        <v>331</v>
      </c>
      <c r="C269" s="129" t="s">
        <v>621</v>
      </c>
      <c r="D269" s="130"/>
      <c r="E269" s="35">
        <v>2200000</v>
      </c>
      <c r="F269" s="35">
        <v>2200000</v>
      </c>
      <c r="G269" s="35" t="s">
        <v>148</v>
      </c>
      <c r="H269" s="35" t="s">
        <v>148</v>
      </c>
    </row>
    <row r="270" spans="1:8" ht="12.75">
      <c r="A270" s="33" t="s">
        <v>357</v>
      </c>
      <c r="B270" s="34" t="s">
        <v>331</v>
      </c>
      <c r="C270" s="129" t="s">
        <v>622</v>
      </c>
      <c r="D270" s="130"/>
      <c r="E270" s="35">
        <v>2200000</v>
      </c>
      <c r="F270" s="35">
        <v>2200000</v>
      </c>
      <c r="G270" s="35" t="s">
        <v>148</v>
      </c>
      <c r="H270" s="35" t="s">
        <v>148</v>
      </c>
    </row>
    <row r="271" spans="1:8" ht="12.75">
      <c r="A271" s="30" t="s">
        <v>623</v>
      </c>
      <c r="B271" s="31" t="s">
        <v>331</v>
      </c>
      <c r="C271" s="131" t="s">
        <v>624</v>
      </c>
      <c r="D271" s="132"/>
      <c r="E271" s="32">
        <v>674500</v>
      </c>
      <c r="F271" s="32">
        <v>674500</v>
      </c>
      <c r="G271" s="32">
        <v>20000</v>
      </c>
      <c r="H271" s="32">
        <v>20000</v>
      </c>
    </row>
    <row r="272" spans="1:8" ht="12.75">
      <c r="A272" s="33" t="s">
        <v>335</v>
      </c>
      <c r="B272" s="34" t="s">
        <v>331</v>
      </c>
      <c r="C272" s="129" t="s">
        <v>625</v>
      </c>
      <c r="D272" s="130"/>
      <c r="E272" s="35">
        <v>224500</v>
      </c>
      <c r="F272" s="35">
        <v>224500</v>
      </c>
      <c r="G272" s="35">
        <v>20000</v>
      </c>
      <c r="H272" s="35">
        <v>20000</v>
      </c>
    </row>
    <row r="273" spans="1:8" ht="12.75">
      <c r="A273" s="33" t="s">
        <v>343</v>
      </c>
      <c r="B273" s="34" t="s">
        <v>331</v>
      </c>
      <c r="C273" s="129" t="s">
        <v>626</v>
      </c>
      <c r="D273" s="130"/>
      <c r="E273" s="35">
        <v>224500</v>
      </c>
      <c r="F273" s="35">
        <v>224500</v>
      </c>
      <c r="G273" s="35">
        <v>20000</v>
      </c>
      <c r="H273" s="35">
        <v>20000</v>
      </c>
    </row>
    <row r="274" spans="1:8" ht="12.75">
      <c r="A274" s="33" t="s">
        <v>351</v>
      </c>
      <c r="B274" s="34" t="s">
        <v>331</v>
      </c>
      <c r="C274" s="129" t="s">
        <v>627</v>
      </c>
      <c r="D274" s="130"/>
      <c r="E274" s="35">
        <v>26424.16</v>
      </c>
      <c r="F274" s="35">
        <v>26424.16</v>
      </c>
      <c r="G274" s="35" t="s">
        <v>148</v>
      </c>
      <c r="H274" s="35" t="s">
        <v>148</v>
      </c>
    </row>
    <row r="275" spans="1:8" ht="12.75">
      <c r="A275" s="33" t="s">
        <v>353</v>
      </c>
      <c r="B275" s="34" t="s">
        <v>331</v>
      </c>
      <c r="C275" s="129" t="s">
        <v>628</v>
      </c>
      <c r="D275" s="130"/>
      <c r="E275" s="35">
        <v>198075.84</v>
      </c>
      <c r="F275" s="35">
        <v>198075.84</v>
      </c>
      <c r="G275" s="35">
        <v>20000</v>
      </c>
      <c r="H275" s="35">
        <v>20000</v>
      </c>
    </row>
    <row r="276" spans="1:8" ht="12.75">
      <c r="A276" s="33" t="s">
        <v>355</v>
      </c>
      <c r="B276" s="34" t="s">
        <v>331</v>
      </c>
      <c r="C276" s="129" t="s">
        <v>629</v>
      </c>
      <c r="D276" s="130"/>
      <c r="E276" s="35">
        <v>450000</v>
      </c>
      <c r="F276" s="35">
        <v>450000</v>
      </c>
      <c r="G276" s="35" t="s">
        <v>148</v>
      </c>
      <c r="H276" s="35" t="s">
        <v>148</v>
      </c>
    </row>
    <row r="277" spans="1:8" ht="12.75">
      <c r="A277" s="33" t="s">
        <v>359</v>
      </c>
      <c r="B277" s="34" t="s">
        <v>331</v>
      </c>
      <c r="C277" s="129" t="s">
        <v>630</v>
      </c>
      <c r="D277" s="130"/>
      <c r="E277" s="35">
        <v>450000</v>
      </c>
      <c r="F277" s="35">
        <v>450000</v>
      </c>
      <c r="G277" s="35" t="s">
        <v>148</v>
      </c>
      <c r="H277" s="35" t="s">
        <v>148</v>
      </c>
    </row>
    <row r="278" spans="1:8" ht="12.75">
      <c r="A278" s="30" t="s">
        <v>623</v>
      </c>
      <c r="B278" s="31" t="s">
        <v>331</v>
      </c>
      <c r="C278" s="131" t="s">
        <v>631</v>
      </c>
      <c r="D278" s="132"/>
      <c r="E278" s="32">
        <v>1570500</v>
      </c>
      <c r="F278" s="32">
        <v>1570500</v>
      </c>
      <c r="G278" s="32">
        <v>23547.73</v>
      </c>
      <c r="H278" s="32">
        <v>23547.73</v>
      </c>
    </row>
    <row r="279" spans="1:8" ht="12.75">
      <c r="A279" s="33" t="s">
        <v>335</v>
      </c>
      <c r="B279" s="34" t="s">
        <v>331</v>
      </c>
      <c r="C279" s="129" t="s">
        <v>632</v>
      </c>
      <c r="D279" s="130"/>
      <c r="E279" s="35">
        <v>1048992.42</v>
      </c>
      <c r="F279" s="35">
        <v>1048992.42</v>
      </c>
      <c r="G279" s="35">
        <v>23547.73</v>
      </c>
      <c r="H279" s="35">
        <v>23547.73</v>
      </c>
    </row>
    <row r="280" spans="1:8" ht="12.75">
      <c r="A280" s="33" t="s">
        <v>343</v>
      </c>
      <c r="B280" s="34" t="s">
        <v>331</v>
      </c>
      <c r="C280" s="129" t="s">
        <v>633</v>
      </c>
      <c r="D280" s="130"/>
      <c r="E280" s="35">
        <v>1048992.42</v>
      </c>
      <c r="F280" s="35">
        <v>1048992.42</v>
      </c>
      <c r="G280" s="35">
        <v>23547.73</v>
      </c>
      <c r="H280" s="35">
        <v>23547.73</v>
      </c>
    </row>
    <row r="281" spans="1:8" ht="12.75">
      <c r="A281" s="33" t="s">
        <v>353</v>
      </c>
      <c r="B281" s="34" t="s">
        <v>331</v>
      </c>
      <c r="C281" s="129" t="s">
        <v>634</v>
      </c>
      <c r="D281" s="130"/>
      <c r="E281" s="35">
        <v>1048992.42</v>
      </c>
      <c r="F281" s="35">
        <v>1048992.42</v>
      </c>
      <c r="G281" s="35">
        <v>23547.73</v>
      </c>
      <c r="H281" s="35">
        <v>23547.73</v>
      </c>
    </row>
    <row r="282" spans="1:8" ht="12.75">
      <c r="A282" s="33" t="s">
        <v>355</v>
      </c>
      <c r="B282" s="34" t="s">
        <v>331</v>
      </c>
      <c r="C282" s="129" t="s">
        <v>635</v>
      </c>
      <c r="D282" s="130"/>
      <c r="E282" s="35">
        <v>521507.58</v>
      </c>
      <c r="F282" s="35">
        <v>521507.58</v>
      </c>
      <c r="G282" s="35" t="s">
        <v>148</v>
      </c>
      <c r="H282" s="35" t="s">
        <v>148</v>
      </c>
    </row>
    <row r="283" spans="1:8" ht="12.75">
      <c r="A283" s="33" t="s">
        <v>357</v>
      </c>
      <c r="B283" s="34" t="s">
        <v>331</v>
      </c>
      <c r="C283" s="129" t="s">
        <v>636</v>
      </c>
      <c r="D283" s="130"/>
      <c r="E283" s="35">
        <v>521507.58</v>
      </c>
      <c r="F283" s="35">
        <v>521507.58</v>
      </c>
      <c r="G283" s="35" t="s">
        <v>148</v>
      </c>
      <c r="H283" s="35" t="s">
        <v>148</v>
      </c>
    </row>
    <row r="284" spans="1:8" ht="12.75">
      <c r="A284" s="30" t="s">
        <v>146</v>
      </c>
      <c r="B284" s="31" t="s">
        <v>331</v>
      </c>
      <c r="C284" s="131" t="s">
        <v>637</v>
      </c>
      <c r="D284" s="132"/>
      <c r="E284" s="32">
        <v>12726800</v>
      </c>
      <c r="F284" s="32">
        <v>12726800</v>
      </c>
      <c r="G284" s="32">
        <v>1661878.31</v>
      </c>
      <c r="H284" s="32">
        <v>1661878.31</v>
      </c>
    </row>
    <row r="285" spans="1:8" ht="12.75">
      <c r="A285" s="33" t="s">
        <v>335</v>
      </c>
      <c r="B285" s="34" t="s">
        <v>331</v>
      </c>
      <c r="C285" s="129" t="s">
        <v>638</v>
      </c>
      <c r="D285" s="130"/>
      <c r="E285" s="35">
        <v>8955134</v>
      </c>
      <c r="F285" s="35">
        <v>8955134</v>
      </c>
      <c r="G285" s="35">
        <v>1661878.31</v>
      </c>
      <c r="H285" s="35">
        <v>1661878.31</v>
      </c>
    </row>
    <row r="286" spans="1:8" ht="12.75">
      <c r="A286" s="33" t="s">
        <v>343</v>
      </c>
      <c r="B286" s="34" t="s">
        <v>331</v>
      </c>
      <c r="C286" s="129" t="s">
        <v>639</v>
      </c>
      <c r="D286" s="130"/>
      <c r="E286" s="35">
        <v>8955134</v>
      </c>
      <c r="F286" s="35">
        <v>8955134</v>
      </c>
      <c r="G286" s="35">
        <v>1661878.31</v>
      </c>
      <c r="H286" s="35">
        <v>1661878.31</v>
      </c>
    </row>
    <row r="287" spans="1:8" s="99" customFormat="1" ht="12.75">
      <c r="A287" s="96" t="s">
        <v>367</v>
      </c>
      <c r="B287" s="97" t="s">
        <v>331</v>
      </c>
      <c r="C287" s="136" t="s">
        <v>640</v>
      </c>
      <c r="D287" s="137"/>
      <c r="E287" s="98">
        <v>696800</v>
      </c>
      <c r="F287" s="98">
        <v>696800</v>
      </c>
      <c r="G287" s="98">
        <v>252415.63</v>
      </c>
      <c r="H287" s="98">
        <v>252415.63</v>
      </c>
    </row>
    <row r="288" spans="1:8" ht="12.75">
      <c r="A288" s="33" t="s">
        <v>351</v>
      </c>
      <c r="B288" s="34" t="s">
        <v>331</v>
      </c>
      <c r="C288" s="129" t="s">
        <v>641</v>
      </c>
      <c r="D288" s="130"/>
      <c r="E288" s="35">
        <v>4030000</v>
      </c>
      <c r="F288" s="35">
        <v>4030000</v>
      </c>
      <c r="G288" s="35">
        <v>801128.68</v>
      </c>
      <c r="H288" s="35">
        <v>801128.68</v>
      </c>
    </row>
    <row r="289" spans="1:8" ht="12.75">
      <c r="A289" s="33" t="s">
        <v>353</v>
      </c>
      <c r="B289" s="34" t="s">
        <v>331</v>
      </c>
      <c r="C289" s="129" t="s">
        <v>642</v>
      </c>
      <c r="D289" s="130"/>
      <c r="E289" s="35">
        <v>4228334</v>
      </c>
      <c r="F289" s="35">
        <v>4228334</v>
      </c>
      <c r="G289" s="35">
        <v>608334</v>
      </c>
      <c r="H289" s="35">
        <v>608334</v>
      </c>
    </row>
    <row r="290" spans="1:8" ht="12.75">
      <c r="A290" s="33" t="s">
        <v>355</v>
      </c>
      <c r="B290" s="34" t="s">
        <v>331</v>
      </c>
      <c r="C290" s="129" t="s">
        <v>643</v>
      </c>
      <c r="D290" s="130"/>
      <c r="E290" s="35">
        <v>3771666</v>
      </c>
      <c r="F290" s="35">
        <v>3771666</v>
      </c>
      <c r="G290" s="35" t="s">
        <v>148</v>
      </c>
      <c r="H290" s="35" t="s">
        <v>148</v>
      </c>
    </row>
    <row r="291" spans="1:8" ht="12.75">
      <c r="A291" s="33" t="s">
        <v>357</v>
      </c>
      <c r="B291" s="34" t="s">
        <v>331</v>
      </c>
      <c r="C291" s="129" t="s">
        <v>644</v>
      </c>
      <c r="D291" s="130"/>
      <c r="E291" s="35">
        <v>3451666</v>
      </c>
      <c r="F291" s="35">
        <v>3451666</v>
      </c>
      <c r="G291" s="35" t="s">
        <v>148</v>
      </c>
      <c r="H291" s="35" t="s">
        <v>148</v>
      </c>
    </row>
    <row r="292" spans="1:8" ht="12.75">
      <c r="A292" s="33" t="s">
        <v>359</v>
      </c>
      <c r="B292" s="34" t="s">
        <v>331</v>
      </c>
      <c r="C292" s="129" t="s">
        <v>645</v>
      </c>
      <c r="D292" s="130"/>
      <c r="E292" s="35">
        <v>320000</v>
      </c>
      <c r="F292" s="35">
        <v>320000</v>
      </c>
      <c r="G292" s="35" t="s">
        <v>148</v>
      </c>
      <c r="H292" s="35" t="s">
        <v>148</v>
      </c>
    </row>
    <row r="293" spans="1:8" ht="12.75">
      <c r="A293" s="30" t="s">
        <v>646</v>
      </c>
      <c r="B293" s="31" t="s">
        <v>331</v>
      </c>
      <c r="C293" s="131" t="s">
        <v>647</v>
      </c>
      <c r="D293" s="132"/>
      <c r="E293" s="32">
        <v>213585</v>
      </c>
      <c r="F293" s="32">
        <v>213585</v>
      </c>
      <c r="G293" s="32">
        <v>31792.5</v>
      </c>
      <c r="H293" s="32">
        <v>31792.5</v>
      </c>
    </row>
    <row r="294" spans="1:8" ht="12.75">
      <c r="A294" s="33" t="s">
        <v>335</v>
      </c>
      <c r="B294" s="34" t="s">
        <v>331</v>
      </c>
      <c r="C294" s="129" t="s">
        <v>648</v>
      </c>
      <c r="D294" s="130"/>
      <c r="E294" s="35">
        <v>150000</v>
      </c>
      <c r="F294" s="35">
        <v>150000</v>
      </c>
      <c r="G294" s="35" t="s">
        <v>148</v>
      </c>
      <c r="H294" s="35" t="s">
        <v>148</v>
      </c>
    </row>
    <row r="295" spans="1:8" ht="12.75">
      <c r="A295" s="33" t="s">
        <v>343</v>
      </c>
      <c r="B295" s="34" t="s">
        <v>331</v>
      </c>
      <c r="C295" s="129" t="s">
        <v>649</v>
      </c>
      <c r="D295" s="130"/>
      <c r="E295" s="35">
        <v>150000</v>
      </c>
      <c r="F295" s="35">
        <v>150000</v>
      </c>
      <c r="G295" s="35" t="s">
        <v>148</v>
      </c>
      <c r="H295" s="35" t="s">
        <v>148</v>
      </c>
    </row>
    <row r="296" spans="1:8" ht="12.75">
      <c r="A296" s="33" t="s">
        <v>353</v>
      </c>
      <c r="B296" s="34" t="s">
        <v>331</v>
      </c>
      <c r="C296" s="129" t="s">
        <v>650</v>
      </c>
      <c r="D296" s="130"/>
      <c r="E296" s="35">
        <v>150000</v>
      </c>
      <c r="F296" s="35">
        <v>150000</v>
      </c>
      <c r="G296" s="35" t="s">
        <v>148</v>
      </c>
      <c r="H296" s="35" t="s">
        <v>148</v>
      </c>
    </row>
    <row r="297" spans="1:8" ht="12.75">
      <c r="A297" s="33" t="s">
        <v>335</v>
      </c>
      <c r="B297" s="34" t="s">
        <v>331</v>
      </c>
      <c r="C297" s="129" t="s">
        <v>651</v>
      </c>
      <c r="D297" s="130"/>
      <c r="E297" s="35">
        <v>63585</v>
      </c>
      <c r="F297" s="35">
        <v>63585</v>
      </c>
      <c r="G297" s="35">
        <v>31792.5</v>
      </c>
      <c r="H297" s="35">
        <v>31792.5</v>
      </c>
    </row>
    <row r="298" spans="1:8" ht="12.75">
      <c r="A298" s="33" t="s">
        <v>377</v>
      </c>
      <c r="B298" s="34" t="s">
        <v>331</v>
      </c>
      <c r="C298" s="129" t="s">
        <v>652</v>
      </c>
      <c r="D298" s="130"/>
      <c r="E298" s="35">
        <v>63585</v>
      </c>
      <c r="F298" s="35">
        <v>63585</v>
      </c>
      <c r="G298" s="35">
        <v>31792.5</v>
      </c>
      <c r="H298" s="35">
        <v>31792.5</v>
      </c>
    </row>
    <row r="299" spans="1:8" ht="22.5">
      <c r="A299" s="33" t="s">
        <v>379</v>
      </c>
      <c r="B299" s="34" t="s">
        <v>331</v>
      </c>
      <c r="C299" s="129" t="s">
        <v>653</v>
      </c>
      <c r="D299" s="130"/>
      <c r="E299" s="35">
        <v>63585</v>
      </c>
      <c r="F299" s="35">
        <v>63585</v>
      </c>
      <c r="G299" s="35">
        <v>31792.5</v>
      </c>
      <c r="H299" s="35">
        <v>31792.5</v>
      </c>
    </row>
    <row r="300" spans="1:8" ht="12.75">
      <c r="A300" s="30" t="s">
        <v>654</v>
      </c>
      <c r="B300" s="31" t="s">
        <v>331</v>
      </c>
      <c r="C300" s="131" t="s">
        <v>655</v>
      </c>
      <c r="D300" s="132"/>
      <c r="E300" s="32">
        <v>150000</v>
      </c>
      <c r="F300" s="32">
        <v>150000</v>
      </c>
      <c r="G300" s="32" t="s">
        <v>148</v>
      </c>
      <c r="H300" s="32" t="s">
        <v>148</v>
      </c>
    </row>
    <row r="301" spans="1:8" ht="12.75">
      <c r="A301" s="33" t="s">
        <v>335</v>
      </c>
      <c r="B301" s="34" t="s">
        <v>331</v>
      </c>
      <c r="C301" s="129" t="s">
        <v>656</v>
      </c>
      <c r="D301" s="130"/>
      <c r="E301" s="35">
        <v>150000</v>
      </c>
      <c r="F301" s="35">
        <v>150000</v>
      </c>
      <c r="G301" s="35" t="s">
        <v>148</v>
      </c>
      <c r="H301" s="35" t="s">
        <v>148</v>
      </c>
    </row>
    <row r="302" spans="1:8" ht="12.75">
      <c r="A302" s="33" t="s">
        <v>343</v>
      </c>
      <c r="B302" s="34" t="s">
        <v>331</v>
      </c>
      <c r="C302" s="129" t="s">
        <v>657</v>
      </c>
      <c r="D302" s="130"/>
      <c r="E302" s="35">
        <v>150000</v>
      </c>
      <c r="F302" s="35">
        <v>150000</v>
      </c>
      <c r="G302" s="35" t="s">
        <v>148</v>
      </c>
      <c r="H302" s="35" t="s">
        <v>148</v>
      </c>
    </row>
    <row r="303" spans="1:8" ht="12.75">
      <c r="A303" s="33" t="s">
        <v>353</v>
      </c>
      <c r="B303" s="34" t="s">
        <v>331</v>
      </c>
      <c r="C303" s="129" t="s">
        <v>658</v>
      </c>
      <c r="D303" s="130"/>
      <c r="E303" s="35">
        <v>150000</v>
      </c>
      <c r="F303" s="35">
        <v>150000</v>
      </c>
      <c r="G303" s="35" t="s">
        <v>148</v>
      </c>
      <c r="H303" s="35" t="s">
        <v>148</v>
      </c>
    </row>
    <row r="304" spans="1:8" ht="12.75">
      <c r="A304" s="30" t="s">
        <v>659</v>
      </c>
      <c r="B304" s="31" t="s">
        <v>331</v>
      </c>
      <c r="C304" s="131" t="s">
        <v>660</v>
      </c>
      <c r="D304" s="132"/>
      <c r="E304" s="32">
        <v>63585</v>
      </c>
      <c r="F304" s="32">
        <v>63585</v>
      </c>
      <c r="G304" s="32">
        <v>31792.5</v>
      </c>
      <c r="H304" s="32">
        <v>31792.5</v>
      </c>
    </row>
    <row r="305" spans="1:8" ht="12.75">
      <c r="A305" s="33" t="s">
        <v>335</v>
      </c>
      <c r="B305" s="34" t="s">
        <v>331</v>
      </c>
      <c r="C305" s="129" t="s">
        <v>661</v>
      </c>
      <c r="D305" s="130"/>
      <c r="E305" s="35">
        <v>63585</v>
      </c>
      <c r="F305" s="35">
        <v>63585</v>
      </c>
      <c r="G305" s="35">
        <v>31792.5</v>
      </c>
      <c r="H305" s="35">
        <v>31792.5</v>
      </c>
    </row>
    <row r="306" spans="1:8" ht="12.75">
      <c r="A306" s="33" t="s">
        <v>377</v>
      </c>
      <c r="B306" s="34" t="s">
        <v>331</v>
      </c>
      <c r="C306" s="129" t="s">
        <v>662</v>
      </c>
      <c r="D306" s="130"/>
      <c r="E306" s="35">
        <v>63585</v>
      </c>
      <c r="F306" s="35">
        <v>63585</v>
      </c>
      <c r="G306" s="35">
        <v>31792.5</v>
      </c>
      <c r="H306" s="35">
        <v>31792.5</v>
      </c>
    </row>
    <row r="307" spans="1:8" ht="22.5">
      <c r="A307" s="33" t="s">
        <v>379</v>
      </c>
      <c r="B307" s="34" t="s">
        <v>331</v>
      </c>
      <c r="C307" s="129" t="s">
        <v>663</v>
      </c>
      <c r="D307" s="130"/>
      <c r="E307" s="35">
        <v>63585</v>
      </c>
      <c r="F307" s="35">
        <v>63585</v>
      </c>
      <c r="G307" s="35">
        <v>31792.5</v>
      </c>
      <c r="H307" s="35">
        <v>31792.5</v>
      </c>
    </row>
    <row r="308" spans="1:8" ht="12.75">
      <c r="A308" s="30" t="s">
        <v>664</v>
      </c>
      <c r="B308" s="31" t="s">
        <v>331</v>
      </c>
      <c r="C308" s="131" t="s">
        <v>665</v>
      </c>
      <c r="D308" s="132"/>
      <c r="E308" s="32">
        <v>13842440</v>
      </c>
      <c r="F308" s="32">
        <v>13842440</v>
      </c>
      <c r="G308" s="32">
        <v>2714631.96</v>
      </c>
      <c r="H308" s="32">
        <v>2714631.96</v>
      </c>
    </row>
    <row r="309" spans="1:8" ht="12.75">
      <c r="A309" s="33" t="s">
        <v>335</v>
      </c>
      <c r="B309" s="34" t="s">
        <v>331</v>
      </c>
      <c r="C309" s="129" t="s">
        <v>666</v>
      </c>
      <c r="D309" s="130"/>
      <c r="E309" s="35">
        <v>5383452</v>
      </c>
      <c r="F309" s="35">
        <v>5383452</v>
      </c>
      <c r="G309" s="35">
        <v>1314801.81</v>
      </c>
      <c r="H309" s="35">
        <v>1314801.81</v>
      </c>
    </row>
    <row r="310" spans="1:8" ht="12.75">
      <c r="A310" s="33" t="s">
        <v>337</v>
      </c>
      <c r="B310" s="34" t="s">
        <v>331</v>
      </c>
      <c r="C310" s="129" t="s">
        <v>667</v>
      </c>
      <c r="D310" s="130"/>
      <c r="E310" s="35">
        <v>5383452</v>
      </c>
      <c r="F310" s="35">
        <v>5383452</v>
      </c>
      <c r="G310" s="35">
        <v>1314801.81</v>
      </c>
      <c r="H310" s="35">
        <v>1314801.81</v>
      </c>
    </row>
    <row r="311" spans="1:8" ht="12.75">
      <c r="A311" s="33" t="s">
        <v>339</v>
      </c>
      <c r="B311" s="34" t="s">
        <v>331</v>
      </c>
      <c r="C311" s="129" t="s">
        <v>668</v>
      </c>
      <c r="D311" s="130"/>
      <c r="E311" s="35">
        <v>4134756</v>
      </c>
      <c r="F311" s="35">
        <v>4134756</v>
      </c>
      <c r="G311" s="35">
        <v>1028211.38</v>
      </c>
      <c r="H311" s="35">
        <v>1028211.38</v>
      </c>
    </row>
    <row r="312" spans="1:8" ht="12.75">
      <c r="A312" s="33" t="s">
        <v>147</v>
      </c>
      <c r="B312" s="34" t="s">
        <v>331</v>
      </c>
      <c r="C312" s="129" t="s">
        <v>669</v>
      </c>
      <c r="D312" s="130"/>
      <c r="E312" s="35">
        <v>1248696</v>
      </c>
      <c r="F312" s="35">
        <v>1248696</v>
      </c>
      <c r="G312" s="35">
        <v>286590.43</v>
      </c>
      <c r="H312" s="35">
        <v>286590.43</v>
      </c>
    </row>
    <row r="313" spans="1:8" ht="12.75">
      <c r="A313" s="33" t="s">
        <v>335</v>
      </c>
      <c r="B313" s="34" t="s">
        <v>331</v>
      </c>
      <c r="C313" s="129" t="s">
        <v>670</v>
      </c>
      <c r="D313" s="130"/>
      <c r="E313" s="35">
        <v>5650</v>
      </c>
      <c r="F313" s="35">
        <v>5650</v>
      </c>
      <c r="G313" s="35">
        <v>3613.8</v>
      </c>
      <c r="H313" s="35">
        <v>3613.8</v>
      </c>
    </row>
    <row r="314" spans="1:8" ht="12.75">
      <c r="A314" s="33" t="s">
        <v>343</v>
      </c>
      <c r="B314" s="34" t="s">
        <v>331</v>
      </c>
      <c r="C314" s="129" t="s">
        <v>671</v>
      </c>
      <c r="D314" s="130"/>
      <c r="E314" s="35">
        <v>5650</v>
      </c>
      <c r="F314" s="35">
        <v>5650</v>
      </c>
      <c r="G314" s="35">
        <v>3613.8</v>
      </c>
      <c r="H314" s="35">
        <v>3613.8</v>
      </c>
    </row>
    <row r="315" spans="1:8" ht="12.75">
      <c r="A315" s="33" t="s">
        <v>345</v>
      </c>
      <c r="B315" s="34" t="s">
        <v>331</v>
      </c>
      <c r="C315" s="129" t="s">
        <v>672</v>
      </c>
      <c r="D315" s="130"/>
      <c r="E315" s="35">
        <v>5650</v>
      </c>
      <c r="F315" s="35">
        <v>5650</v>
      </c>
      <c r="G315" s="35">
        <v>3613.8</v>
      </c>
      <c r="H315" s="35">
        <v>3613.8</v>
      </c>
    </row>
    <row r="316" spans="1:8" ht="12.75">
      <c r="A316" s="33" t="s">
        <v>335</v>
      </c>
      <c r="B316" s="34" t="s">
        <v>331</v>
      </c>
      <c r="C316" s="129" t="s">
        <v>673</v>
      </c>
      <c r="D316" s="130"/>
      <c r="E316" s="35">
        <v>30758</v>
      </c>
      <c r="F316" s="35">
        <v>30758</v>
      </c>
      <c r="G316" s="35">
        <v>4545.66</v>
      </c>
      <c r="H316" s="35">
        <v>4545.66</v>
      </c>
    </row>
    <row r="317" spans="1:8" ht="12.75">
      <c r="A317" s="33" t="s">
        <v>343</v>
      </c>
      <c r="B317" s="34" t="s">
        <v>331</v>
      </c>
      <c r="C317" s="129" t="s">
        <v>674</v>
      </c>
      <c r="D317" s="130"/>
      <c r="E317" s="35">
        <v>30758</v>
      </c>
      <c r="F317" s="35">
        <v>30758</v>
      </c>
      <c r="G317" s="35">
        <v>4545.66</v>
      </c>
      <c r="H317" s="35">
        <v>4545.66</v>
      </c>
    </row>
    <row r="318" spans="1:8" ht="12.75">
      <c r="A318" s="33" t="s">
        <v>349</v>
      </c>
      <c r="B318" s="34" t="s">
        <v>331</v>
      </c>
      <c r="C318" s="129" t="s">
        <v>675</v>
      </c>
      <c r="D318" s="130"/>
      <c r="E318" s="35">
        <v>27358</v>
      </c>
      <c r="F318" s="35">
        <v>27358</v>
      </c>
      <c r="G318" s="35">
        <v>4545.66</v>
      </c>
      <c r="H318" s="35">
        <v>4545.66</v>
      </c>
    </row>
    <row r="319" spans="1:8" ht="12.75">
      <c r="A319" s="33" t="s">
        <v>353</v>
      </c>
      <c r="B319" s="34" t="s">
        <v>331</v>
      </c>
      <c r="C319" s="129" t="s">
        <v>676</v>
      </c>
      <c r="D319" s="130"/>
      <c r="E319" s="35">
        <v>3400</v>
      </c>
      <c r="F319" s="35">
        <v>3400</v>
      </c>
      <c r="G319" s="35" t="s">
        <v>148</v>
      </c>
      <c r="H319" s="35" t="s">
        <v>148</v>
      </c>
    </row>
    <row r="320" spans="1:8" ht="12.75">
      <c r="A320" s="33" t="s">
        <v>355</v>
      </c>
      <c r="B320" s="34" t="s">
        <v>331</v>
      </c>
      <c r="C320" s="129" t="s">
        <v>677</v>
      </c>
      <c r="D320" s="130"/>
      <c r="E320" s="35">
        <v>20820</v>
      </c>
      <c r="F320" s="35">
        <v>20820</v>
      </c>
      <c r="G320" s="35" t="s">
        <v>148</v>
      </c>
      <c r="H320" s="35" t="s">
        <v>148</v>
      </c>
    </row>
    <row r="321" spans="1:8" ht="12.75">
      <c r="A321" s="33" t="s">
        <v>359</v>
      </c>
      <c r="B321" s="34" t="s">
        <v>331</v>
      </c>
      <c r="C321" s="129" t="s">
        <v>678</v>
      </c>
      <c r="D321" s="130"/>
      <c r="E321" s="35">
        <v>20820</v>
      </c>
      <c r="F321" s="35">
        <v>20820</v>
      </c>
      <c r="G321" s="35" t="s">
        <v>148</v>
      </c>
      <c r="H321" s="35" t="s">
        <v>148</v>
      </c>
    </row>
    <row r="322" spans="1:8" ht="12.75">
      <c r="A322" s="33" t="s">
        <v>335</v>
      </c>
      <c r="B322" s="34" t="s">
        <v>331</v>
      </c>
      <c r="C322" s="129" t="s">
        <v>679</v>
      </c>
      <c r="D322" s="130"/>
      <c r="E322" s="35">
        <v>2000000</v>
      </c>
      <c r="F322" s="35">
        <v>2000000</v>
      </c>
      <c r="G322" s="35" t="s">
        <v>148</v>
      </c>
      <c r="H322" s="35" t="s">
        <v>148</v>
      </c>
    </row>
    <row r="323" spans="1:8" ht="12.75">
      <c r="A323" s="33" t="s">
        <v>343</v>
      </c>
      <c r="B323" s="34" t="s">
        <v>331</v>
      </c>
      <c r="C323" s="129" t="s">
        <v>680</v>
      </c>
      <c r="D323" s="130"/>
      <c r="E323" s="35">
        <v>2000000</v>
      </c>
      <c r="F323" s="35">
        <v>2000000</v>
      </c>
      <c r="G323" s="35" t="s">
        <v>148</v>
      </c>
      <c r="H323" s="35" t="s">
        <v>148</v>
      </c>
    </row>
    <row r="324" spans="1:8" ht="12.75">
      <c r="A324" s="33" t="s">
        <v>351</v>
      </c>
      <c r="B324" s="34" t="s">
        <v>331</v>
      </c>
      <c r="C324" s="129" t="s">
        <v>681</v>
      </c>
      <c r="D324" s="130"/>
      <c r="E324" s="35">
        <v>2000000</v>
      </c>
      <c r="F324" s="35">
        <v>2000000</v>
      </c>
      <c r="G324" s="35" t="s">
        <v>148</v>
      </c>
      <c r="H324" s="35" t="s">
        <v>148</v>
      </c>
    </row>
    <row r="325" spans="1:8" ht="12.75">
      <c r="A325" s="33" t="s">
        <v>335</v>
      </c>
      <c r="B325" s="34" t="s">
        <v>331</v>
      </c>
      <c r="C325" s="129" t="s">
        <v>682</v>
      </c>
      <c r="D325" s="130"/>
      <c r="E325" s="35">
        <v>4603354</v>
      </c>
      <c r="F325" s="35">
        <v>4603354</v>
      </c>
      <c r="G325" s="35">
        <v>979229.41</v>
      </c>
      <c r="H325" s="35">
        <v>979229.41</v>
      </c>
    </row>
    <row r="326" spans="1:8" ht="12.75">
      <c r="A326" s="33" t="s">
        <v>343</v>
      </c>
      <c r="B326" s="34" t="s">
        <v>331</v>
      </c>
      <c r="C326" s="129" t="s">
        <v>683</v>
      </c>
      <c r="D326" s="130"/>
      <c r="E326" s="35">
        <v>3757878</v>
      </c>
      <c r="F326" s="35">
        <v>3757878</v>
      </c>
      <c r="G326" s="35">
        <v>571229.41</v>
      </c>
      <c r="H326" s="35">
        <v>571229.41</v>
      </c>
    </row>
    <row r="327" spans="1:8" ht="12.75">
      <c r="A327" s="33" t="s">
        <v>367</v>
      </c>
      <c r="B327" s="34" t="s">
        <v>331</v>
      </c>
      <c r="C327" s="129" t="s">
        <v>684</v>
      </c>
      <c r="D327" s="130"/>
      <c r="E327" s="35">
        <v>1312799</v>
      </c>
      <c r="F327" s="35">
        <v>1312799</v>
      </c>
      <c r="G327" s="35">
        <v>337944.64</v>
      </c>
      <c r="H327" s="35">
        <v>337944.64</v>
      </c>
    </row>
    <row r="328" spans="1:8" ht="12.75">
      <c r="A328" s="33" t="s">
        <v>685</v>
      </c>
      <c r="B328" s="34" t="s">
        <v>331</v>
      </c>
      <c r="C328" s="129" t="s">
        <v>686</v>
      </c>
      <c r="D328" s="130"/>
      <c r="E328" s="35">
        <v>65000</v>
      </c>
      <c r="F328" s="35">
        <v>65000</v>
      </c>
      <c r="G328" s="35">
        <v>15600</v>
      </c>
      <c r="H328" s="35">
        <v>15600</v>
      </c>
    </row>
    <row r="329" spans="1:8" ht="12.75">
      <c r="A329" s="33" t="s">
        <v>351</v>
      </c>
      <c r="B329" s="34" t="s">
        <v>331</v>
      </c>
      <c r="C329" s="129" t="s">
        <v>687</v>
      </c>
      <c r="D329" s="130"/>
      <c r="E329" s="35">
        <v>728212</v>
      </c>
      <c r="F329" s="35">
        <v>728212</v>
      </c>
      <c r="G329" s="35">
        <v>37645.74</v>
      </c>
      <c r="H329" s="35">
        <v>37645.74</v>
      </c>
    </row>
    <row r="330" spans="1:8" ht="12.75">
      <c r="A330" s="33" t="s">
        <v>353</v>
      </c>
      <c r="B330" s="34" t="s">
        <v>331</v>
      </c>
      <c r="C330" s="129" t="s">
        <v>688</v>
      </c>
      <c r="D330" s="130"/>
      <c r="E330" s="35">
        <v>1651867</v>
      </c>
      <c r="F330" s="35">
        <v>1651867</v>
      </c>
      <c r="G330" s="35">
        <v>180039.03</v>
      </c>
      <c r="H330" s="35">
        <v>180039.03</v>
      </c>
    </row>
    <row r="331" spans="1:8" ht="12.75">
      <c r="A331" s="33" t="s">
        <v>371</v>
      </c>
      <c r="B331" s="34" t="s">
        <v>331</v>
      </c>
      <c r="C331" s="129" t="s">
        <v>689</v>
      </c>
      <c r="D331" s="130"/>
      <c r="E331" s="35">
        <v>845476</v>
      </c>
      <c r="F331" s="35">
        <v>845476</v>
      </c>
      <c r="G331" s="35">
        <v>408000</v>
      </c>
      <c r="H331" s="35">
        <v>408000</v>
      </c>
    </row>
    <row r="332" spans="1:8" ht="12.75">
      <c r="A332" s="33" t="s">
        <v>355</v>
      </c>
      <c r="B332" s="34" t="s">
        <v>331</v>
      </c>
      <c r="C332" s="129" t="s">
        <v>690</v>
      </c>
      <c r="D332" s="130"/>
      <c r="E332" s="35">
        <v>1698498</v>
      </c>
      <c r="F332" s="35">
        <v>1698498</v>
      </c>
      <c r="G332" s="35">
        <v>365152.28</v>
      </c>
      <c r="H332" s="35">
        <v>365152.28</v>
      </c>
    </row>
    <row r="333" spans="1:8" ht="12.75">
      <c r="A333" s="33" t="s">
        <v>357</v>
      </c>
      <c r="B333" s="34" t="s">
        <v>331</v>
      </c>
      <c r="C333" s="129" t="s">
        <v>691</v>
      </c>
      <c r="D333" s="130"/>
      <c r="E333" s="35">
        <v>1145926</v>
      </c>
      <c r="F333" s="35">
        <v>1145926</v>
      </c>
      <c r="G333" s="35" t="s">
        <v>148</v>
      </c>
      <c r="H333" s="35" t="s">
        <v>148</v>
      </c>
    </row>
    <row r="334" spans="1:8" ht="12.75">
      <c r="A334" s="33" t="s">
        <v>359</v>
      </c>
      <c r="B334" s="34" t="s">
        <v>331</v>
      </c>
      <c r="C334" s="129" t="s">
        <v>692</v>
      </c>
      <c r="D334" s="130"/>
      <c r="E334" s="35">
        <v>552572</v>
      </c>
      <c r="F334" s="35">
        <v>552572</v>
      </c>
      <c r="G334" s="35">
        <v>365152.28</v>
      </c>
      <c r="H334" s="35">
        <v>365152.28</v>
      </c>
    </row>
    <row r="335" spans="1:8" ht="12.75">
      <c r="A335" s="33" t="s">
        <v>335</v>
      </c>
      <c r="B335" s="34" t="s">
        <v>331</v>
      </c>
      <c r="C335" s="129" t="s">
        <v>693</v>
      </c>
      <c r="D335" s="130"/>
      <c r="E335" s="35">
        <v>92078</v>
      </c>
      <c r="F335" s="35">
        <v>92078</v>
      </c>
      <c r="G335" s="35">
        <v>46039</v>
      </c>
      <c r="H335" s="35">
        <v>46039</v>
      </c>
    </row>
    <row r="336" spans="1:8" ht="12.75">
      <c r="A336" s="33" t="s">
        <v>377</v>
      </c>
      <c r="B336" s="34" t="s">
        <v>331</v>
      </c>
      <c r="C336" s="129" t="s">
        <v>694</v>
      </c>
      <c r="D336" s="130"/>
      <c r="E336" s="35">
        <v>92078</v>
      </c>
      <c r="F336" s="35">
        <v>92078</v>
      </c>
      <c r="G336" s="35">
        <v>46039</v>
      </c>
      <c r="H336" s="35">
        <v>46039</v>
      </c>
    </row>
    <row r="337" spans="1:8" ht="22.5">
      <c r="A337" s="33" t="s">
        <v>379</v>
      </c>
      <c r="B337" s="34" t="s">
        <v>331</v>
      </c>
      <c r="C337" s="129" t="s">
        <v>695</v>
      </c>
      <c r="D337" s="130"/>
      <c r="E337" s="35">
        <v>92078</v>
      </c>
      <c r="F337" s="35">
        <v>92078</v>
      </c>
      <c r="G337" s="35">
        <v>46039</v>
      </c>
      <c r="H337" s="35">
        <v>46039</v>
      </c>
    </row>
    <row r="338" spans="1:8" ht="12.75">
      <c r="A338" s="33" t="s">
        <v>335</v>
      </c>
      <c r="B338" s="34" t="s">
        <v>331</v>
      </c>
      <c r="C338" s="129" t="s">
        <v>696</v>
      </c>
      <c r="D338" s="130"/>
      <c r="E338" s="35">
        <v>7830</v>
      </c>
      <c r="F338" s="35">
        <v>7830</v>
      </c>
      <c r="G338" s="35">
        <v>1250</v>
      </c>
      <c r="H338" s="35">
        <v>1250</v>
      </c>
    </row>
    <row r="339" spans="1:8" ht="12.75">
      <c r="A339" s="33" t="s">
        <v>371</v>
      </c>
      <c r="B339" s="34" t="s">
        <v>331</v>
      </c>
      <c r="C339" s="129" t="s">
        <v>697</v>
      </c>
      <c r="D339" s="130"/>
      <c r="E339" s="35">
        <v>7830</v>
      </c>
      <c r="F339" s="35">
        <v>7830</v>
      </c>
      <c r="G339" s="35">
        <v>1250</v>
      </c>
      <c r="H339" s="35">
        <v>1250</v>
      </c>
    </row>
    <row r="340" spans="1:8" ht="12.75">
      <c r="A340" s="30" t="s">
        <v>698</v>
      </c>
      <c r="B340" s="31" t="s">
        <v>331</v>
      </c>
      <c r="C340" s="131" t="s">
        <v>699</v>
      </c>
      <c r="D340" s="132"/>
      <c r="E340" s="32">
        <v>5383452</v>
      </c>
      <c r="F340" s="32">
        <v>5383452</v>
      </c>
      <c r="G340" s="32">
        <v>1314801.81</v>
      </c>
      <c r="H340" s="32">
        <v>1314801.81</v>
      </c>
    </row>
    <row r="341" spans="1:8" ht="12.75">
      <c r="A341" s="33" t="s">
        <v>335</v>
      </c>
      <c r="B341" s="34" t="s">
        <v>331</v>
      </c>
      <c r="C341" s="129" t="s">
        <v>700</v>
      </c>
      <c r="D341" s="130"/>
      <c r="E341" s="35">
        <v>5383452</v>
      </c>
      <c r="F341" s="35">
        <v>5383452</v>
      </c>
      <c r="G341" s="35">
        <v>1314801.81</v>
      </c>
      <c r="H341" s="35">
        <v>1314801.81</v>
      </c>
    </row>
    <row r="342" spans="1:8" ht="12.75">
      <c r="A342" s="33" t="s">
        <v>337</v>
      </c>
      <c r="B342" s="34" t="s">
        <v>331</v>
      </c>
      <c r="C342" s="129" t="s">
        <v>701</v>
      </c>
      <c r="D342" s="130"/>
      <c r="E342" s="35">
        <v>5383452</v>
      </c>
      <c r="F342" s="35">
        <v>5383452</v>
      </c>
      <c r="G342" s="35">
        <v>1314801.81</v>
      </c>
      <c r="H342" s="35">
        <v>1314801.81</v>
      </c>
    </row>
    <row r="343" spans="1:8" ht="12.75">
      <c r="A343" s="33" t="s">
        <v>339</v>
      </c>
      <c r="B343" s="34" t="s">
        <v>331</v>
      </c>
      <c r="C343" s="129" t="s">
        <v>702</v>
      </c>
      <c r="D343" s="130"/>
      <c r="E343" s="35">
        <v>4134756</v>
      </c>
      <c r="F343" s="35">
        <v>4134756</v>
      </c>
      <c r="G343" s="35">
        <v>1028211.38</v>
      </c>
      <c r="H343" s="35">
        <v>1028211.38</v>
      </c>
    </row>
    <row r="344" spans="1:8" ht="12.75">
      <c r="A344" s="33" t="s">
        <v>147</v>
      </c>
      <c r="B344" s="34" t="s">
        <v>331</v>
      </c>
      <c r="C344" s="129" t="s">
        <v>703</v>
      </c>
      <c r="D344" s="130"/>
      <c r="E344" s="35">
        <v>1248696</v>
      </c>
      <c r="F344" s="35">
        <v>1248696</v>
      </c>
      <c r="G344" s="35">
        <v>286590.43</v>
      </c>
      <c r="H344" s="35">
        <v>286590.43</v>
      </c>
    </row>
    <row r="345" spans="1:8" ht="12.75">
      <c r="A345" s="30" t="s">
        <v>698</v>
      </c>
      <c r="B345" s="31" t="s">
        <v>331</v>
      </c>
      <c r="C345" s="131" t="s">
        <v>704</v>
      </c>
      <c r="D345" s="132"/>
      <c r="E345" s="32">
        <v>5650</v>
      </c>
      <c r="F345" s="32">
        <v>5650</v>
      </c>
      <c r="G345" s="32">
        <v>3613.8</v>
      </c>
      <c r="H345" s="32">
        <v>3613.8</v>
      </c>
    </row>
    <row r="346" spans="1:8" ht="12.75">
      <c r="A346" s="33" t="s">
        <v>335</v>
      </c>
      <c r="B346" s="34" t="s">
        <v>331</v>
      </c>
      <c r="C346" s="129" t="s">
        <v>705</v>
      </c>
      <c r="D346" s="130"/>
      <c r="E346" s="35">
        <v>5650</v>
      </c>
      <c r="F346" s="35">
        <v>5650</v>
      </c>
      <c r="G346" s="35">
        <v>3613.8</v>
      </c>
      <c r="H346" s="35">
        <v>3613.8</v>
      </c>
    </row>
    <row r="347" spans="1:8" ht="12.75">
      <c r="A347" s="33" t="s">
        <v>343</v>
      </c>
      <c r="B347" s="34" t="s">
        <v>331</v>
      </c>
      <c r="C347" s="129" t="s">
        <v>706</v>
      </c>
      <c r="D347" s="130"/>
      <c r="E347" s="35">
        <v>5650</v>
      </c>
      <c r="F347" s="35">
        <v>5650</v>
      </c>
      <c r="G347" s="35">
        <v>3613.8</v>
      </c>
      <c r="H347" s="35">
        <v>3613.8</v>
      </c>
    </row>
    <row r="348" spans="1:8" ht="12.75">
      <c r="A348" s="33" t="s">
        <v>345</v>
      </c>
      <c r="B348" s="34" t="s">
        <v>331</v>
      </c>
      <c r="C348" s="129" t="s">
        <v>707</v>
      </c>
      <c r="D348" s="130"/>
      <c r="E348" s="35">
        <v>5650</v>
      </c>
      <c r="F348" s="35">
        <v>5650</v>
      </c>
      <c r="G348" s="35">
        <v>3613.8</v>
      </c>
      <c r="H348" s="35">
        <v>3613.8</v>
      </c>
    </row>
    <row r="349" spans="1:8" ht="12.75">
      <c r="A349" s="30" t="s">
        <v>698</v>
      </c>
      <c r="B349" s="31" t="s">
        <v>331</v>
      </c>
      <c r="C349" s="131" t="s">
        <v>708</v>
      </c>
      <c r="D349" s="132"/>
      <c r="E349" s="32">
        <v>51578</v>
      </c>
      <c r="F349" s="32">
        <v>51578</v>
      </c>
      <c r="G349" s="32">
        <v>4545.66</v>
      </c>
      <c r="H349" s="32">
        <v>4545.66</v>
      </c>
    </row>
    <row r="350" spans="1:8" ht="12.75">
      <c r="A350" s="33" t="s">
        <v>335</v>
      </c>
      <c r="B350" s="34" t="s">
        <v>331</v>
      </c>
      <c r="C350" s="129" t="s">
        <v>709</v>
      </c>
      <c r="D350" s="130"/>
      <c r="E350" s="35">
        <v>30758</v>
      </c>
      <c r="F350" s="35">
        <v>30758</v>
      </c>
      <c r="G350" s="35">
        <v>4545.66</v>
      </c>
      <c r="H350" s="35">
        <v>4545.66</v>
      </c>
    </row>
    <row r="351" spans="1:8" ht="12.75">
      <c r="A351" s="33" t="s">
        <v>343</v>
      </c>
      <c r="B351" s="34" t="s">
        <v>331</v>
      </c>
      <c r="C351" s="129" t="s">
        <v>710</v>
      </c>
      <c r="D351" s="130"/>
      <c r="E351" s="35">
        <v>30758</v>
      </c>
      <c r="F351" s="35">
        <v>30758</v>
      </c>
      <c r="G351" s="35">
        <v>4545.66</v>
      </c>
      <c r="H351" s="35">
        <v>4545.66</v>
      </c>
    </row>
    <row r="352" spans="1:8" ht="12.75">
      <c r="A352" s="33" t="s">
        <v>349</v>
      </c>
      <c r="B352" s="34" t="s">
        <v>331</v>
      </c>
      <c r="C352" s="129" t="s">
        <v>711</v>
      </c>
      <c r="D352" s="130"/>
      <c r="E352" s="35">
        <v>27358</v>
      </c>
      <c r="F352" s="35">
        <v>27358</v>
      </c>
      <c r="G352" s="35">
        <v>4545.66</v>
      </c>
      <c r="H352" s="35">
        <v>4545.66</v>
      </c>
    </row>
    <row r="353" spans="1:8" ht="12.75">
      <c r="A353" s="33" t="s">
        <v>353</v>
      </c>
      <c r="B353" s="34" t="s">
        <v>331</v>
      </c>
      <c r="C353" s="129" t="s">
        <v>712</v>
      </c>
      <c r="D353" s="130"/>
      <c r="E353" s="35">
        <v>3400</v>
      </c>
      <c r="F353" s="35">
        <v>3400</v>
      </c>
      <c r="G353" s="35" t="s">
        <v>148</v>
      </c>
      <c r="H353" s="35" t="s">
        <v>148</v>
      </c>
    </row>
    <row r="354" spans="1:8" ht="12.75">
      <c r="A354" s="33" t="s">
        <v>355</v>
      </c>
      <c r="B354" s="34" t="s">
        <v>331</v>
      </c>
      <c r="C354" s="129" t="s">
        <v>713</v>
      </c>
      <c r="D354" s="130"/>
      <c r="E354" s="35">
        <v>20820</v>
      </c>
      <c r="F354" s="35">
        <v>20820</v>
      </c>
      <c r="G354" s="35" t="s">
        <v>148</v>
      </c>
      <c r="H354" s="35" t="s">
        <v>148</v>
      </c>
    </row>
    <row r="355" spans="1:8" ht="12.75">
      <c r="A355" s="33" t="s">
        <v>359</v>
      </c>
      <c r="B355" s="34" t="s">
        <v>331</v>
      </c>
      <c r="C355" s="129" t="s">
        <v>714</v>
      </c>
      <c r="D355" s="130"/>
      <c r="E355" s="35">
        <v>20820</v>
      </c>
      <c r="F355" s="35">
        <v>20820</v>
      </c>
      <c r="G355" s="35" t="s">
        <v>148</v>
      </c>
      <c r="H355" s="35" t="s">
        <v>148</v>
      </c>
    </row>
    <row r="356" spans="1:8" ht="12.75">
      <c r="A356" s="30" t="s">
        <v>698</v>
      </c>
      <c r="B356" s="31" t="s">
        <v>331</v>
      </c>
      <c r="C356" s="131" t="s">
        <v>715</v>
      </c>
      <c r="D356" s="132"/>
      <c r="E356" s="32">
        <v>2000000</v>
      </c>
      <c r="F356" s="32">
        <v>2000000</v>
      </c>
      <c r="G356" s="32" t="s">
        <v>148</v>
      </c>
      <c r="H356" s="32" t="s">
        <v>148</v>
      </c>
    </row>
    <row r="357" spans="1:8" ht="12.75">
      <c r="A357" s="33" t="s">
        <v>335</v>
      </c>
      <c r="B357" s="34" t="s">
        <v>331</v>
      </c>
      <c r="C357" s="129" t="s">
        <v>716</v>
      </c>
      <c r="D357" s="130"/>
      <c r="E357" s="35">
        <v>2000000</v>
      </c>
      <c r="F357" s="35">
        <v>2000000</v>
      </c>
      <c r="G357" s="35" t="s">
        <v>148</v>
      </c>
      <c r="H357" s="35" t="s">
        <v>148</v>
      </c>
    </row>
    <row r="358" spans="1:8" ht="12.75">
      <c r="A358" s="33" t="s">
        <v>343</v>
      </c>
      <c r="B358" s="34" t="s">
        <v>331</v>
      </c>
      <c r="C358" s="129" t="s">
        <v>717</v>
      </c>
      <c r="D358" s="130"/>
      <c r="E358" s="35">
        <v>2000000</v>
      </c>
      <c r="F358" s="35">
        <v>2000000</v>
      </c>
      <c r="G358" s="35" t="s">
        <v>148</v>
      </c>
      <c r="H358" s="35" t="s">
        <v>148</v>
      </c>
    </row>
    <row r="359" spans="1:8" ht="12.75">
      <c r="A359" s="33" t="s">
        <v>351</v>
      </c>
      <c r="B359" s="34" t="s">
        <v>331</v>
      </c>
      <c r="C359" s="129" t="s">
        <v>718</v>
      </c>
      <c r="D359" s="130"/>
      <c r="E359" s="35">
        <v>2000000</v>
      </c>
      <c r="F359" s="35">
        <v>2000000</v>
      </c>
      <c r="G359" s="35" t="s">
        <v>148</v>
      </c>
      <c r="H359" s="35" t="s">
        <v>148</v>
      </c>
    </row>
    <row r="360" spans="1:8" ht="12.75">
      <c r="A360" s="30" t="s">
        <v>698</v>
      </c>
      <c r="B360" s="31" t="s">
        <v>331</v>
      </c>
      <c r="C360" s="131" t="s">
        <v>719</v>
      </c>
      <c r="D360" s="132"/>
      <c r="E360" s="32">
        <v>4666102</v>
      </c>
      <c r="F360" s="32">
        <v>4666102</v>
      </c>
      <c r="G360" s="32">
        <v>905651.69</v>
      </c>
      <c r="H360" s="32">
        <v>905651.69</v>
      </c>
    </row>
    <row r="361" spans="1:8" ht="12.75">
      <c r="A361" s="33" t="s">
        <v>335</v>
      </c>
      <c r="B361" s="34" t="s">
        <v>331</v>
      </c>
      <c r="C361" s="129" t="s">
        <v>720</v>
      </c>
      <c r="D361" s="130"/>
      <c r="E361" s="35">
        <v>3048984</v>
      </c>
      <c r="F361" s="35">
        <v>3048984</v>
      </c>
      <c r="G361" s="35">
        <v>576879.41</v>
      </c>
      <c r="H361" s="35">
        <v>576879.41</v>
      </c>
    </row>
    <row r="362" spans="1:8" ht="12.75">
      <c r="A362" s="33" t="s">
        <v>343</v>
      </c>
      <c r="B362" s="34" t="s">
        <v>331</v>
      </c>
      <c r="C362" s="129" t="s">
        <v>721</v>
      </c>
      <c r="D362" s="130"/>
      <c r="E362" s="35">
        <v>2848984</v>
      </c>
      <c r="F362" s="35">
        <v>2848984</v>
      </c>
      <c r="G362" s="35">
        <v>505879.41</v>
      </c>
      <c r="H362" s="35">
        <v>505879.41</v>
      </c>
    </row>
    <row r="363" spans="1:8" ht="12.75">
      <c r="A363" s="33" t="s">
        <v>367</v>
      </c>
      <c r="B363" s="34" t="s">
        <v>331</v>
      </c>
      <c r="C363" s="129" t="s">
        <v>722</v>
      </c>
      <c r="D363" s="130"/>
      <c r="E363" s="35">
        <v>1312799</v>
      </c>
      <c r="F363" s="35">
        <v>1312799</v>
      </c>
      <c r="G363" s="35">
        <v>337944.64</v>
      </c>
      <c r="H363" s="35">
        <v>337944.64</v>
      </c>
    </row>
    <row r="364" spans="1:8" ht="12.75">
      <c r="A364" s="33" t="s">
        <v>351</v>
      </c>
      <c r="B364" s="34" t="s">
        <v>331</v>
      </c>
      <c r="C364" s="129" t="s">
        <v>723</v>
      </c>
      <c r="D364" s="130"/>
      <c r="E364" s="35">
        <v>728212</v>
      </c>
      <c r="F364" s="35">
        <v>728212</v>
      </c>
      <c r="G364" s="35">
        <v>37645.74</v>
      </c>
      <c r="H364" s="35">
        <v>37645.74</v>
      </c>
    </row>
    <row r="365" spans="1:8" ht="12.75">
      <c r="A365" s="33" t="s">
        <v>353</v>
      </c>
      <c r="B365" s="34" t="s">
        <v>331</v>
      </c>
      <c r="C365" s="129" t="s">
        <v>724</v>
      </c>
      <c r="D365" s="130"/>
      <c r="E365" s="35">
        <v>807973</v>
      </c>
      <c r="F365" s="35">
        <v>807973</v>
      </c>
      <c r="G365" s="35">
        <v>130289.03</v>
      </c>
      <c r="H365" s="35">
        <v>130289.03</v>
      </c>
    </row>
    <row r="366" spans="1:8" ht="12.75">
      <c r="A366" s="33" t="s">
        <v>371</v>
      </c>
      <c r="B366" s="34" t="s">
        <v>331</v>
      </c>
      <c r="C366" s="129" t="s">
        <v>725</v>
      </c>
      <c r="D366" s="130"/>
      <c r="E366" s="35">
        <v>200000</v>
      </c>
      <c r="F366" s="35">
        <v>200000</v>
      </c>
      <c r="G366" s="35">
        <v>71000</v>
      </c>
      <c r="H366" s="35">
        <v>71000</v>
      </c>
    </row>
    <row r="367" spans="1:8" ht="12.75">
      <c r="A367" s="33" t="s">
        <v>355</v>
      </c>
      <c r="B367" s="34" t="s">
        <v>331</v>
      </c>
      <c r="C367" s="129" t="s">
        <v>726</v>
      </c>
      <c r="D367" s="130"/>
      <c r="E367" s="35">
        <v>1617118</v>
      </c>
      <c r="F367" s="35">
        <v>1617118</v>
      </c>
      <c r="G367" s="35">
        <v>328772.28</v>
      </c>
      <c r="H367" s="35">
        <v>328772.28</v>
      </c>
    </row>
    <row r="368" spans="1:8" ht="12.75">
      <c r="A368" s="33" t="s">
        <v>357</v>
      </c>
      <c r="B368" s="34" t="s">
        <v>331</v>
      </c>
      <c r="C368" s="129" t="s">
        <v>727</v>
      </c>
      <c r="D368" s="130"/>
      <c r="E368" s="35">
        <v>1145926</v>
      </c>
      <c r="F368" s="35">
        <v>1145926</v>
      </c>
      <c r="G368" s="35" t="s">
        <v>148</v>
      </c>
      <c r="H368" s="35" t="s">
        <v>148</v>
      </c>
    </row>
    <row r="369" spans="1:8" ht="12.75">
      <c r="A369" s="33" t="s">
        <v>359</v>
      </c>
      <c r="B369" s="34" t="s">
        <v>331</v>
      </c>
      <c r="C369" s="129" t="s">
        <v>728</v>
      </c>
      <c r="D369" s="130"/>
      <c r="E369" s="35">
        <v>471192</v>
      </c>
      <c r="F369" s="35">
        <v>471192</v>
      </c>
      <c r="G369" s="35">
        <v>328772.28</v>
      </c>
      <c r="H369" s="35">
        <v>328772.28</v>
      </c>
    </row>
    <row r="370" spans="1:8" ht="12.75">
      <c r="A370" s="30" t="s">
        <v>698</v>
      </c>
      <c r="B370" s="31" t="s">
        <v>331</v>
      </c>
      <c r="C370" s="131" t="s">
        <v>729</v>
      </c>
      <c r="D370" s="132"/>
      <c r="E370" s="32">
        <v>7830</v>
      </c>
      <c r="F370" s="32">
        <v>7830</v>
      </c>
      <c r="G370" s="32">
        <v>1250</v>
      </c>
      <c r="H370" s="32">
        <v>1250</v>
      </c>
    </row>
    <row r="371" spans="1:8" ht="12.75">
      <c r="A371" s="33" t="s">
        <v>335</v>
      </c>
      <c r="B371" s="34" t="s">
        <v>331</v>
      </c>
      <c r="C371" s="129" t="s">
        <v>730</v>
      </c>
      <c r="D371" s="130"/>
      <c r="E371" s="35">
        <v>7830</v>
      </c>
      <c r="F371" s="35">
        <v>7830</v>
      </c>
      <c r="G371" s="35">
        <v>1250</v>
      </c>
      <c r="H371" s="35">
        <v>1250</v>
      </c>
    </row>
    <row r="372" spans="1:8" ht="12.75">
      <c r="A372" s="33" t="s">
        <v>371</v>
      </c>
      <c r="B372" s="34" t="s">
        <v>331</v>
      </c>
      <c r="C372" s="129" t="s">
        <v>731</v>
      </c>
      <c r="D372" s="130"/>
      <c r="E372" s="35">
        <v>7830</v>
      </c>
      <c r="F372" s="35">
        <v>7830</v>
      </c>
      <c r="G372" s="35">
        <v>1250</v>
      </c>
      <c r="H372" s="35">
        <v>1250</v>
      </c>
    </row>
    <row r="373" spans="1:8" ht="22.5">
      <c r="A373" s="30" t="s">
        <v>732</v>
      </c>
      <c r="B373" s="31" t="s">
        <v>331</v>
      </c>
      <c r="C373" s="131" t="s">
        <v>733</v>
      </c>
      <c r="D373" s="132"/>
      <c r="E373" s="32">
        <v>1635750</v>
      </c>
      <c r="F373" s="32">
        <v>1635750</v>
      </c>
      <c r="G373" s="32">
        <v>438730</v>
      </c>
      <c r="H373" s="32">
        <v>438730</v>
      </c>
    </row>
    <row r="374" spans="1:8" ht="12.75">
      <c r="A374" s="33" t="s">
        <v>335</v>
      </c>
      <c r="B374" s="34" t="s">
        <v>331</v>
      </c>
      <c r="C374" s="129" t="s">
        <v>734</v>
      </c>
      <c r="D374" s="130"/>
      <c r="E374" s="35">
        <v>1554370</v>
      </c>
      <c r="F374" s="35">
        <v>1554370</v>
      </c>
      <c r="G374" s="35">
        <v>402350</v>
      </c>
      <c r="H374" s="35">
        <v>402350</v>
      </c>
    </row>
    <row r="375" spans="1:8" ht="12.75">
      <c r="A375" s="33" t="s">
        <v>343</v>
      </c>
      <c r="B375" s="34" t="s">
        <v>331</v>
      </c>
      <c r="C375" s="129" t="s">
        <v>735</v>
      </c>
      <c r="D375" s="130"/>
      <c r="E375" s="35">
        <v>908894</v>
      </c>
      <c r="F375" s="35">
        <v>908894</v>
      </c>
      <c r="G375" s="35">
        <v>65350</v>
      </c>
      <c r="H375" s="35">
        <v>65350</v>
      </c>
    </row>
    <row r="376" spans="1:8" ht="12.75">
      <c r="A376" s="33" t="s">
        <v>685</v>
      </c>
      <c r="B376" s="34" t="s">
        <v>331</v>
      </c>
      <c r="C376" s="129" t="s">
        <v>736</v>
      </c>
      <c r="D376" s="130"/>
      <c r="E376" s="35">
        <v>65000</v>
      </c>
      <c r="F376" s="35">
        <v>65000</v>
      </c>
      <c r="G376" s="35">
        <v>15600</v>
      </c>
      <c r="H376" s="35">
        <v>15600</v>
      </c>
    </row>
    <row r="377" spans="1:8" ht="12.75">
      <c r="A377" s="33" t="s">
        <v>353</v>
      </c>
      <c r="B377" s="34" t="s">
        <v>331</v>
      </c>
      <c r="C377" s="129" t="s">
        <v>737</v>
      </c>
      <c r="D377" s="130"/>
      <c r="E377" s="35">
        <v>843894</v>
      </c>
      <c r="F377" s="35">
        <v>843894</v>
      </c>
      <c r="G377" s="35">
        <v>49750</v>
      </c>
      <c r="H377" s="35">
        <v>49750</v>
      </c>
    </row>
    <row r="378" spans="1:8" ht="12.75">
      <c r="A378" s="33" t="s">
        <v>371</v>
      </c>
      <c r="B378" s="34" t="s">
        <v>331</v>
      </c>
      <c r="C378" s="129" t="s">
        <v>738</v>
      </c>
      <c r="D378" s="130"/>
      <c r="E378" s="35">
        <v>645476</v>
      </c>
      <c r="F378" s="35">
        <v>645476</v>
      </c>
      <c r="G378" s="35">
        <v>337000</v>
      </c>
      <c r="H378" s="35">
        <v>337000</v>
      </c>
    </row>
    <row r="379" spans="1:8" ht="12.75">
      <c r="A379" s="33" t="s">
        <v>355</v>
      </c>
      <c r="B379" s="34" t="s">
        <v>331</v>
      </c>
      <c r="C379" s="129" t="s">
        <v>739</v>
      </c>
      <c r="D379" s="130"/>
      <c r="E379" s="35">
        <v>81380</v>
      </c>
      <c r="F379" s="35">
        <v>81380</v>
      </c>
      <c r="G379" s="35">
        <v>36380</v>
      </c>
      <c r="H379" s="35">
        <v>36380</v>
      </c>
    </row>
    <row r="380" spans="1:8" ht="12.75">
      <c r="A380" s="33" t="s">
        <v>359</v>
      </c>
      <c r="B380" s="34" t="s">
        <v>331</v>
      </c>
      <c r="C380" s="129" t="s">
        <v>740</v>
      </c>
      <c r="D380" s="130"/>
      <c r="E380" s="35">
        <v>81380</v>
      </c>
      <c r="F380" s="35">
        <v>81380</v>
      </c>
      <c r="G380" s="35">
        <v>36380</v>
      </c>
      <c r="H380" s="35">
        <v>36380</v>
      </c>
    </row>
    <row r="381" spans="1:8" ht="22.5">
      <c r="A381" s="30" t="s">
        <v>732</v>
      </c>
      <c r="B381" s="31" t="s">
        <v>331</v>
      </c>
      <c r="C381" s="131" t="s">
        <v>741</v>
      </c>
      <c r="D381" s="132"/>
      <c r="E381" s="32">
        <v>92078</v>
      </c>
      <c r="F381" s="32">
        <v>92078</v>
      </c>
      <c r="G381" s="32">
        <v>46039</v>
      </c>
      <c r="H381" s="32">
        <v>46039</v>
      </c>
    </row>
    <row r="382" spans="1:8" ht="12.75">
      <c r="A382" s="33" t="s">
        <v>335</v>
      </c>
      <c r="B382" s="34" t="s">
        <v>331</v>
      </c>
      <c r="C382" s="129" t="s">
        <v>742</v>
      </c>
      <c r="D382" s="130"/>
      <c r="E382" s="35">
        <v>92078</v>
      </c>
      <c r="F382" s="35">
        <v>92078</v>
      </c>
      <c r="G382" s="35">
        <v>46039</v>
      </c>
      <c r="H382" s="35">
        <v>46039</v>
      </c>
    </row>
    <row r="383" spans="1:8" ht="12.75">
      <c r="A383" s="33" t="s">
        <v>377</v>
      </c>
      <c r="B383" s="34" t="s">
        <v>331</v>
      </c>
      <c r="C383" s="129" t="s">
        <v>743</v>
      </c>
      <c r="D383" s="130"/>
      <c r="E383" s="35">
        <v>92078</v>
      </c>
      <c r="F383" s="35">
        <v>92078</v>
      </c>
      <c r="G383" s="35">
        <v>46039</v>
      </c>
      <c r="H383" s="35">
        <v>46039</v>
      </c>
    </row>
    <row r="384" spans="1:8" ht="22.5">
      <c r="A384" s="33" t="s">
        <v>379</v>
      </c>
      <c r="B384" s="34" t="s">
        <v>331</v>
      </c>
      <c r="C384" s="129" t="s">
        <v>744</v>
      </c>
      <c r="D384" s="130"/>
      <c r="E384" s="35">
        <v>92078</v>
      </c>
      <c r="F384" s="35">
        <v>92078</v>
      </c>
      <c r="G384" s="35">
        <v>46039</v>
      </c>
      <c r="H384" s="35">
        <v>46039</v>
      </c>
    </row>
    <row r="385" spans="1:8" ht="12.75">
      <c r="A385" s="30" t="s">
        <v>745</v>
      </c>
      <c r="B385" s="31" t="s">
        <v>331</v>
      </c>
      <c r="C385" s="131" t="s">
        <v>746</v>
      </c>
      <c r="D385" s="132"/>
      <c r="E385" s="32">
        <v>728660</v>
      </c>
      <c r="F385" s="32">
        <v>728660</v>
      </c>
      <c r="G385" s="32">
        <v>159661.03</v>
      </c>
      <c r="H385" s="32">
        <v>159661.03</v>
      </c>
    </row>
    <row r="386" spans="1:8" ht="12.75">
      <c r="A386" s="33" t="s">
        <v>335</v>
      </c>
      <c r="B386" s="34" t="s">
        <v>331</v>
      </c>
      <c r="C386" s="129" t="s">
        <v>747</v>
      </c>
      <c r="D386" s="130"/>
      <c r="E386" s="35">
        <v>205700</v>
      </c>
      <c r="F386" s="35">
        <v>205700</v>
      </c>
      <c r="G386" s="35">
        <v>6835.03</v>
      </c>
      <c r="H386" s="35">
        <v>6835.03</v>
      </c>
    </row>
    <row r="387" spans="1:8" ht="12.75">
      <c r="A387" s="33" t="s">
        <v>145</v>
      </c>
      <c r="B387" s="34" t="s">
        <v>331</v>
      </c>
      <c r="C387" s="129" t="s">
        <v>748</v>
      </c>
      <c r="D387" s="130"/>
      <c r="E387" s="35">
        <v>205700</v>
      </c>
      <c r="F387" s="35">
        <v>205700</v>
      </c>
      <c r="G387" s="35">
        <v>6835.03</v>
      </c>
      <c r="H387" s="35">
        <v>6835.03</v>
      </c>
    </row>
    <row r="388" spans="1:8" ht="12.75">
      <c r="A388" s="33" t="s">
        <v>749</v>
      </c>
      <c r="B388" s="34" t="s">
        <v>331</v>
      </c>
      <c r="C388" s="129" t="s">
        <v>750</v>
      </c>
      <c r="D388" s="130"/>
      <c r="E388" s="35">
        <v>205700</v>
      </c>
      <c r="F388" s="35">
        <v>205700</v>
      </c>
      <c r="G388" s="35">
        <v>6835.03</v>
      </c>
      <c r="H388" s="35">
        <v>6835.03</v>
      </c>
    </row>
    <row r="389" spans="1:8" ht="12.75">
      <c r="A389" s="33" t="s">
        <v>335</v>
      </c>
      <c r="B389" s="34" t="s">
        <v>331</v>
      </c>
      <c r="C389" s="129" t="s">
        <v>751</v>
      </c>
      <c r="D389" s="130"/>
      <c r="E389" s="35">
        <v>522960</v>
      </c>
      <c r="F389" s="35">
        <v>522960</v>
      </c>
      <c r="G389" s="35">
        <v>152826</v>
      </c>
      <c r="H389" s="35">
        <v>152826</v>
      </c>
    </row>
    <row r="390" spans="1:8" ht="12.75">
      <c r="A390" s="33" t="s">
        <v>145</v>
      </c>
      <c r="B390" s="34" t="s">
        <v>331</v>
      </c>
      <c r="C390" s="129" t="s">
        <v>752</v>
      </c>
      <c r="D390" s="130"/>
      <c r="E390" s="35">
        <v>522960</v>
      </c>
      <c r="F390" s="35">
        <v>522960</v>
      </c>
      <c r="G390" s="35">
        <v>152826</v>
      </c>
      <c r="H390" s="35">
        <v>152826</v>
      </c>
    </row>
    <row r="391" spans="1:8" ht="22.5">
      <c r="A391" s="33" t="s">
        <v>753</v>
      </c>
      <c r="B391" s="34" t="s">
        <v>331</v>
      </c>
      <c r="C391" s="129" t="s">
        <v>754</v>
      </c>
      <c r="D391" s="130"/>
      <c r="E391" s="35">
        <v>522960</v>
      </c>
      <c r="F391" s="35">
        <v>522960</v>
      </c>
      <c r="G391" s="35">
        <v>152826</v>
      </c>
      <c r="H391" s="35">
        <v>152826</v>
      </c>
    </row>
    <row r="392" spans="1:8" ht="12.75">
      <c r="A392" s="30" t="s">
        <v>755</v>
      </c>
      <c r="B392" s="31" t="s">
        <v>331</v>
      </c>
      <c r="C392" s="131" t="s">
        <v>756</v>
      </c>
      <c r="D392" s="132"/>
      <c r="E392" s="32">
        <v>522960</v>
      </c>
      <c r="F392" s="32">
        <v>522960</v>
      </c>
      <c r="G392" s="32">
        <v>152826</v>
      </c>
      <c r="H392" s="32">
        <v>152826</v>
      </c>
    </row>
    <row r="393" spans="1:8" ht="12.75">
      <c r="A393" s="33" t="s">
        <v>335</v>
      </c>
      <c r="B393" s="34" t="s">
        <v>331</v>
      </c>
      <c r="C393" s="129" t="s">
        <v>757</v>
      </c>
      <c r="D393" s="130"/>
      <c r="E393" s="35">
        <v>522960</v>
      </c>
      <c r="F393" s="35">
        <v>522960</v>
      </c>
      <c r="G393" s="35">
        <v>152826</v>
      </c>
      <c r="H393" s="35">
        <v>152826</v>
      </c>
    </row>
    <row r="394" spans="1:8" ht="12.75">
      <c r="A394" s="33" t="s">
        <v>145</v>
      </c>
      <c r="B394" s="34" t="s">
        <v>331</v>
      </c>
      <c r="C394" s="129" t="s">
        <v>758</v>
      </c>
      <c r="D394" s="130"/>
      <c r="E394" s="35">
        <v>522960</v>
      </c>
      <c r="F394" s="35">
        <v>522960</v>
      </c>
      <c r="G394" s="35">
        <v>152826</v>
      </c>
      <c r="H394" s="35">
        <v>152826</v>
      </c>
    </row>
    <row r="395" spans="1:8" ht="22.5">
      <c r="A395" s="33" t="s">
        <v>753</v>
      </c>
      <c r="B395" s="34" t="s">
        <v>331</v>
      </c>
      <c r="C395" s="129" t="s">
        <v>759</v>
      </c>
      <c r="D395" s="130"/>
      <c r="E395" s="35">
        <v>522960</v>
      </c>
      <c r="F395" s="35">
        <v>522960</v>
      </c>
      <c r="G395" s="35">
        <v>152826</v>
      </c>
      <c r="H395" s="35">
        <v>152826</v>
      </c>
    </row>
    <row r="396" spans="1:8" ht="12.75">
      <c r="A396" s="30" t="s">
        <v>760</v>
      </c>
      <c r="B396" s="31" t="s">
        <v>331</v>
      </c>
      <c r="C396" s="131" t="s">
        <v>761</v>
      </c>
      <c r="D396" s="132"/>
      <c r="E396" s="32">
        <v>205700</v>
      </c>
      <c r="F396" s="32">
        <v>205700</v>
      </c>
      <c r="G396" s="32">
        <v>6835.03</v>
      </c>
      <c r="H396" s="32">
        <v>6835.03</v>
      </c>
    </row>
    <row r="397" spans="1:8" ht="12.75">
      <c r="A397" s="33" t="s">
        <v>335</v>
      </c>
      <c r="B397" s="34" t="s">
        <v>331</v>
      </c>
      <c r="C397" s="129" t="s">
        <v>762</v>
      </c>
      <c r="D397" s="130"/>
      <c r="E397" s="35">
        <v>205700</v>
      </c>
      <c r="F397" s="35">
        <v>205700</v>
      </c>
      <c r="G397" s="35">
        <v>6835.03</v>
      </c>
      <c r="H397" s="35">
        <v>6835.03</v>
      </c>
    </row>
    <row r="398" spans="1:8" ht="12.75">
      <c r="A398" s="33" t="s">
        <v>145</v>
      </c>
      <c r="B398" s="34" t="s">
        <v>331</v>
      </c>
      <c r="C398" s="129" t="s">
        <v>763</v>
      </c>
      <c r="D398" s="130"/>
      <c r="E398" s="35">
        <v>205700</v>
      </c>
      <c r="F398" s="35">
        <v>205700</v>
      </c>
      <c r="G398" s="35">
        <v>6835.03</v>
      </c>
      <c r="H398" s="35">
        <v>6835.03</v>
      </c>
    </row>
    <row r="399" spans="1:8" ht="12.75">
      <c r="A399" s="33" t="s">
        <v>749</v>
      </c>
      <c r="B399" s="34" t="s">
        <v>331</v>
      </c>
      <c r="C399" s="129" t="s">
        <v>764</v>
      </c>
      <c r="D399" s="130"/>
      <c r="E399" s="35">
        <v>205700</v>
      </c>
      <c r="F399" s="35">
        <v>205700</v>
      </c>
      <c r="G399" s="35">
        <v>6835.03</v>
      </c>
      <c r="H399" s="35">
        <v>6835.03</v>
      </c>
    </row>
    <row r="400" spans="1:8" ht="12.75">
      <c r="A400" s="30" t="s">
        <v>765</v>
      </c>
      <c r="B400" s="31" t="s">
        <v>331</v>
      </c>
      <c r="C400" s="131" t="s">
        <v>766</v>
      </c>
      <c r="D400" s="132"/>
      <c r="E400" s="32">
        <v>1240000</v>
      </c>
      <c r="F400" s="32">
        <v>1240000</v>
      </c>
      <c r="G400" s="32">
        <v>218998.53</v>
      </c>
      <c r="H400" s="32">
        <v>218998.53</v>
      </c>
    </row>
    <row r="401" spans="1:8" ht="12.75">
      <c r="A401" s="33" t="s">
        <v>335</v>
      </c>
      <c r="B401" s="34" t="s">
        <v>331</v>
      </c>
      <c r="C401" s="129" t="s">
        <v>767</v>
      </c>
      <c r="D401" s="130"/>
      <c r="E401" s="35">
        <v>495000</v>
      </c>
      <c r="F401" s="35">
        <v>495000</v>
      </c>
      <c r="G401" s="35">
        <v>93998.53</v>
      </c>
      <c r="H401" s="35">
        <v>93998.53</v>
      </c>
    </row>
    <row r="402" spans="1:8" ht="12.75">
      <c r="A402" s="33" t="s">
        <v>343</v>
      </c>
      <c r="B402" s="34" t="s">
        <v>331</v>
      </c>
      <c r="C402" s="129" t="s">
        <v>768</v>
      </c>
      <c r="D402" s="130"/>
      <c r="E402" s="35">
        <v>420000</v>
      </c>
      <c r="F402" s="35">
        <v>420000</v>
      </c>
      <c r="G402" s="35">
        <v>79998.53</v>
      </c>
      <c r="H402" s="35">
        <v>79998.53</v>
      </c>
    </row>
    <row r="403" spans="1:8" ht="12.75">
      <c r="A403" s="33" t="s">
        <v>685</v>
      </c>
      <c r="B403" s="34" t="s">
        <v>331</v>
      </c>
      <c r="C403" s="129" t="s">
        <v>769</v>
      </c>
      <c r="D403" s="130"/>
      <c r="E403" s="35">
        <v>20000</v>
      </c>
      <c r="F403" s="35">
        <v>20000</v>
      </c>
      <c r="G403" s="35">
        <v>20000</v>
      </c>
      <c r="H403" s="35">
        <v>20000</v>
      </c>
    </row>
    <row r="404" spans="1:8" ht="12.75">
      <c r="A404" s="33" t="s">
        <v>351</v>
      </c>
      <c r="B404" s="34" t="s">
        <v>331</v>
      </c>
      <c r="C404" s="129" t="s">
        <v>770</v>
      </c>
      <c r="D404" s="130"/>
      <c r="E404" s="35">
        <v>340001</v>
      </c>
      <c r="F404" s="35">
        <v>340001</v>
      </c>
      <c r="G404" s="35" t="s">
        <v>148</v>
      </c>
      <c r="H404" s="35" t="s">
        <v>148</v>
      </c>
    </row>
    <row r="405" spans="1:8" ht="12.75">
      <c r="A405" s="33" t="s">
        <v>353</v>
      </c>
      <c r="B405" s="34" t="s">
        <v>331</v>
      </c>
      <c r="C405" s="129" t="s">
        <v>771</v>
      </c>
      <c r="D405" s="130"/>
      <c r="E405" s="35">
        <v>59999</v>
      </c>
      <c r="F405" s="35">
        <v>59999</v>
      </c>
      <c r="G405" s="35">
        <v>59998.53</v>
      </c>
      <c r="H405" s="35">
        <v>59998.53</v>
      </c>
    </row>
    <row r="406" spans="1:8" ht="12.75">
      <c r="A406" s="33" t="s">
        <v>371</v>
      </c>
      <c r="B406" s="34" t="s">
        <v>331</v>
      </c>
      <c r="C406" s="129" t="s">
        <v>772</v>
      </c>
      <c r="D406" s="130"/>
      <c r="E406" s="35">
        <v>75000</v>
      </c>
      <c r="F406" s="35">
        <v>75000</v>
      </c>
      <c r="G406" s="35">
        <v>14000</v>
      </c>
      <c r="H406" s="35">
        <v>14000</v>
      </c>
    </row>
    <row r="407" spans="1:8" ht="12.75">
      <c r="A407" s="33" t="s">
        <v>355</v>
      </c>
      <c r="B407" s="34" t="s">
        <v>331</v>
      </c>
      <c r="C407" s="129" t="s">
        <v>773</v>
      </c>
      <c r="D407" s="130"/>
      <c r="E407" s="35">
        <v>50000</v>
      </c>
      <c r="F407" s="35">
        <v>50000</v>
      </c>
      <c r="G407" s="35" t="s">
        <v>148</v>
      </c>
      <c r="H407" s="35" t="s">
        <v>148</v>
      </c>
    </row>
    <row r="408" spans="1:8" ht="12.75">
      <c r="A408" s="33" t="s">
        <v>357</v>
      </c>
      <c r="B408" s="34" t="s">
        <v>331</v>
      </c>
      <c r="C408" s="129" t="s">
        <v>774</v>
      </c>
      <c r="D408" s="130"/>
      <c r="E408" s="35">
        <v>50000</v>
      </c>
      <c r="F408" s="35">
        <v>50000</v>
      </c>
      <c r="G408" s="35" t="s">
        <v>148</v>
      </c>
      <c r="H408" s="35" t="s">
        <v>148</v>
      </c>
    </row>
    <row r="409" spans="1:8" ht="12.75">
      <c r="A409" s="33" t="s">
        <v>355</v>
      </c>
      <c r="B409" s="34" t="s">
        <v>331</v>
      </c>
      <c r="C409" s="129" t="s">
        <v>775</v>
      </c>
      <c r="D409" s="130"/>
      <c r="E409" s="35">
        <v>570000</v>
      </c>
      <c r="F409" s="35">
        <v>570000</v>
      </c>
      <c r="G409" s="35" t="s">
        <v>148</v>
      </c>
      <c r="H409" s="35" t="s">
        <v>148</v>
      </c>
    </row>
    <row r="410" spans="1:8" ht="12.75">
      <c r="A410" s="33" t="s">
        <v>357</v>
      </c>
      <c r="B410" s="34" t="s">
        <v>331</v>
      </c>
      <c r="C410" s="129" t="s">
        <v>776</v>
      </c>
      <c r="D410" s="130"/>
      <c r="E410" s="35">
        <v>570000</v>
      </c>
      <c r="F410" s="35">
        <v>570000</v>
      </c>
      <c r="G410" s="35" t="s">
        <v>148</v>
      </c>
      <c r="H410" s="35" t="s">
        <v>148</v>
      </c>
    </row>
    <row r="411" spans="1:8" ht="12.75">
      <c r="A411" s="33" t="s">
        <v>335</v>
      </c>
      <c r="B411" s="34" t="s">
        <v>331</v>
      </c>
      <c r="C411" s="129" t="s">
        <v>777</v>
      </c>
      <c r="D411" s="130"/>
      <c r="E411" s="35">
        <v>125000</v>
      </c>
      <c r="F411" s="35">
        <v>125000</v>
      </c>
      <c r="G411" s="35">
        <v>125000</v>
      </c>
      <c r="H411" s="35">
        <v>125000</v>
      </c>
    </row>
    <row r="412" spans="1:8" ht="12.75">
      <c r="A412" s="33" t="s">
        <v>371</v>
      </c>
      <c r="B412" s="34" t="s">
        <v>331</v>
      </c>
      <c r="C412" s="129" t="s">
        <v>778</v>
      </c>
      <c r="D412" s="130"/>
      <c r="E412" s="35">
        <v>125000</v>
      </c>
      <c r="F412" s="35">
        <v>125000</v>
      </c>
      <c r="G412" s="35">
        <v>125000</v>
      </c>
      <c r="H412" s="35">
        <v>125000</v>
      </c>
    </row>
    <row r="413" spans="1:8" ht="12.75">
      <c r="A413" s="30" t="s">
        <v>779</v>
      </c>
      <c r="B413" s="31" t="s">
        <v>331</v>
      </c>
      <c r="C413" s="131" t="s">
        <v>780</v>
      </c>
      <c r="D413" s="132"/>
      <c r="E413" s="32">
        <v>545000</v>
      </c>
      <c r="F413" s="32">
        <v>545000</v>
      </c>
      <c r="G413" s="32">
        <v>93998.53</v>
      </c>
      <c r="H413" s="32">
        <v>93998.53</v>
      </c>
    </row>
    <row r="414" spans="1:8" ht="12.75">
      <c r="A414" s="33" t="s">
        <v>335</v>
      </c>
      <c r="B414" s="34" t="s">
        <v>331</v>
      </c>
      <c r="C414" s="129" t="s">
        <v>781</v>
      </c>
      <c r="D414" s="130"/>
      <c r="E414" s="35">
        <v>495000</v>
      </c>
      <c r="F414" s="35">
        <v>495000</v>
      </c>
      <c r="G414" s="35">
        <v>93998.53</v>
      </c>
      <c r="H414" s="35">
        <v>93998.53</v>
      </c>
    </row>
    <row r="415" spans="1:8" ht="12.75">
      <c r="A415" s="33" t="s">
        <v>343</v>
      </c>
      <c r="B415" s="34" t="s">
        <v>331</v>
      </c>
      <c r="C415" s="129" t="s">
        <v>782</v>
      </c>
      <c r="D415" s="130"/>
      <c r="E415" s="35">
        <v>420000</v>
      </c>
      <c r="F415" s="35">
        <v>420000</v>
      </c>
      <c r="G415" s="35">
        <v>79998.53</v>
      </c>
      <c r="H415" s="35">
        <v>79998.53</v>
      </c>
    </row>
    <row r="416" spans="1:8" ht="12.75">
      <c r="A416" s="33" t="s">
        <v>685</v>
      </c>
      <c r="B416" s="34" t="s">
        <v>331</v>
      </c>
      <c r="C416" s="129" t="s">
        <v>783</v>
      </c>
      <c r="D416" s="130"/>
      <c r="E416" s="35">
        <v>20000</v>
      </c>
      <c r="F416" s="35">
        <v>20000</v>
      </c>
      <c r="G416" s="35">
        <v>20000</v>
      </c>
      <c r="H416" s="35">
        <v>20000</v>
      </c>
    </row>
    <row r="417" spans="1:8" ht="12.75">
      <c r="A417" s="33" t="s">
        <v>351</v>
      </c>
      <c r="B417" s="34" t="s">
        <v>331</v>
      </c>
      <c r="C417" s="129" t="s">
        <v>784</v>
      </c>
      <c r="D417" s="130"/>
      <c r="E417" s="35">
        <v>340001</v>
      </c>
      <c r="F417" s="35">
        <v>340001</v>
      </c>
      <c r="G417" s="35" t="s">
        <v>148</v>
      </c>
      <c r="H417" s="35" t="s">
        <v>148</v>
      </c>
    </row>
    <row r="418" spans="1:8" ht="12.75">
      <c r="A418" s="33" t="s">
        <v>353</v>
      </c>
      <c r="B418" s="34" t="s">
        <v>331</v>
      </c>
      <c r="C418" s="129" t="s">
        <v>785</v>
      </c>
      <c r="D418" s="130"/>
      <c r="E418" s="35">
        <v>59999</v>
      </c>
      <c r="F418" s="35">
        <v>59999</v>
      </c>
      <c r="G418" s="35">
        <v>59998.53</v>
      </c>
      <c r="H418" s="35">
        <v>59998.53</v>
      </c>
    </row>
    <row r="419" spans="1:8" ht="12.75">
      <c r="A419" s="33" t="s">
        <v>371</v>
      </c>
      <c r="B419" s="34" t="s">
        <v>331</v>
      </c>
      <c r="C419" s="129" t="s">
        <v>786</v>
      </c>
      <c r="D419" s="130"/>
      <c r="E419" s="35">
        <v>75000</v>
      </c>
      <c r="F419" s="35">
        <v>75000</v>
      </c>
      <c r="G419" s="35">
        <v>14000</v>
      </c>
      <c r="H419" s="35">
        <v>14000</v>
      </c>
    </row>
    <row r="420" spans="1:8" ht="12.75">
      <c r="A420" s="33" t="s">
        <v>355</v>
      </c>
      <c r="B420" s="34" t="s">
        <v>331</v>
      </c>
      <c r="C420" s="129" t="s">
        <v>787</v>
      </c>
      <c r="D420" s="130"/>
      <c r="E420" s="35">
        <v>50000</v>
      </c>
      <c r="F420" s="35">
        <v>50000</v>
      </c>
      <c r="G420" s="35" t="s">
        <v>148</v>
      </c>
      <c r="H420" s="35" t="s">
        <v>148</v>
      </c>
    </row>
    <row r="421" spans="1:8" ht="12.75">
      <c r="A421" s="33" t="s">
        <v>357</v>
      </c>
      <c r="B421" s="34" t="s">
        <v>331</v>
      </c>
      <c r="C421" s="129" t="s">
        <v>788</v>
      </c>
      <c r="D421" s="130"/>
      <c r="E421" s="35">
        <v>50000</v>
      </c>
      <c r="F421" s="35">
        <v>50000</v>
      </c>
      <c r="G421" s="35" t="s">
        <v>148</v>
      </c>
      <c r="H421" s="35" t="s">
        <v>148</v>
      </c>
    </row>
    <row r="422" spans="1:8" ht="12.75">
      <c r="A422" s="30" t="s">
        <v>779</v>
      </c>
      <c r="B422" s="31" t="s">
        <v>331</v>
      </c>
      <c r="C422" s="131" t="s">
        <v>789</v>
      </c>
      <c r="D422" s="132"/>
      <c r="E422" s="32">
        <v>570000</v>
      </c>
      <c r="F422" s="32">
        <v>570000</v>
      </c>
      <c r="G422" s="32" t="s">
        <v>148</v>
      </c>
      <c r="H422" s="32" t="s">
        <v>148</v>
      </c>
    </row>
    <row r="423" spans="1:8" ht="12.75">
      <c r="A423" s="33" t="s">
        <v>355</v>
      </c>
      <c r="B423" s="34" t="s">
        <v>331</v>
      </c>
      <c r="C423" s="129" t="s">
        <v>790</v>
      </c>
      <c r="D423" s="130"/>
      <c r="E423" s="35">
        <v>570000</v>
      </c>
      <c r="F423" s="35">
        <v>570000</v>
      </c>
      <c r="G423" s="35" t="s">
        <v>148</v>
      </c>
      <c r="H423" s="35" t="s">
        <v>148</v>
      </c>
    </row>
    <row r="424" spans="1:8" ht="12.75">
      <c r="A424" s="33" t="s">
        <v>357</v>
      </c>
      <c r="B424" s="34" t="s">
        <v>331</v>
      </c>
      <c r="C424" s="129" t="s">
        <v>791</v>
      </c>
      <c r="D424" s="130"/>
      <c r="E424" s="35">
        <v>570000</v>
      </c>
      <c r="F424" s="35">
        <v>570000</v>
      </c>
      <c r="G424" s="35" t="s">
        <v>148</v>
      </c>
      <c r="H424" s="35" t="s">
        <v>148</v>
      </c>
    </row>
    <row r="425" spans="1:8" ht="12.75">
      <c r="A425" s="30" t="s">
        <v>779</v>
      </c>
      <c r="B425" s="31" t="s">
        <v>331</v>
      </c>
      <c r="C425" s="131" t="s">
        <v>792</v>
      </c>
      <c r="D425" s="132"/>
      <c r="E425" s="32">
        <v>125000</v>
      </c>
      <c r="F425" s="32">
        <v>125000</v>
      </c>
      <c r="G425" s="32">
        <v>125000</v>
      </c>
      <c r="H425" s="32">
        <v>125000</v>
      </c>
    </row>
    <row r="426" spans="1:8" ht="12.75">
      <c r="A426" s="33" t="s">
        <v>335</v>
      </c>
      <c r="B426" s="34" t="s">
        <v>331</v>
      </c>
      <c r="C426" s="129" t="s">
        <v>793</v>
      </c>
      <c r="D426" s="130"/>
      <c r="E426" s="35">
        <v>125000</v>
      </c>
      <c r="F426" s="35">
        <v>125000</v>
      </c>
      <c r="G426" s="35">
        <v>125000</v>
      </c>
      <c r="H426" s="35">
        <v>125000</v>
      </c>
    </row>
    <row r="427" spans="1:8" ht="12.75">
      <c r="A427" s="33" t="s">
        <v>371</v>
      </c>
      <c r="B427" s="34" t="s">
        <v>331</v>
      </c>
      <c r="C427" s="129" t="s">
        <v>794</v>
      </c>
      <c r="D427" s="130"/>
      <c r="E427" s="35">
        <v>125000</v>
      </c>
      <c r="F427" s="35">
        <v>125000</v>
      </c>
      <c r="G427" s="35">
        <v>125000</v>
      </c>
      <c r="H427" s="35">
        <v>125000</v>
      </c>
    </row>
    <row r="428" spans="1:8" ht="22.5">
      <c r="A428" s="30" t="s">
        <v>795</v>
      </c>
      <c r="B428" s="31" t="s">
        <v>331</v>
      </c>
      <c r="C428" s="131" t="s">
        <v>796</v>
      </c>
      <c r="D428" s="132"/>
      <c r="E428" s="32">
        <v>50000</v>
      </c>
      <c r="F428" s="32">
        <v>50000</v>
      </c>
      <c r="G428" s="32" t="s">
        <v>148</v>
      </c>
      <c r="H428" s="32" t="s">
        <v>148</v>
      </c>
    </row>
    <row r="429" spans="1:8" ht="12.75">
      <c r="A429" s="33" t="s">
        <v>335</v>
      </c>
      <c r="B429" s="34" t="s">
        <v>331</v>
      </c>
      <c r="C429" s="129" t="s">
        <v>797</v>
      </c>
      <c r="D429" s="130"/>
      <c r="E429" s="35">
        <v>50000</v>
      </c>
      <c r="F429" s="35">
        <v>50000</v>
      </c>
      <c r="G429" s="35" t="s">
        <v>148</v>
      </c>
      <c r="H429" s="35" t="s">
        <v>148</v>
      </c>
    </row>
    <row r="430" spans="1:8" ht="12.75">
      <c r="A430" s="33" t="s">
        <v>798</v>
      </c>
      <c r="B430" s="34" t="s">
        <v>331</v>
      </c>
      <c r="C430" s="129" t="s">
        <v>799</v>
      </c>
      <c r="D430" s="130"/>
      <c r="E430" s="35">
        <v>50000</v>
      </c>
      <c r="F430" s="35">
        <v>50000</v>
      </c>
      <c r="G430" s="35" t="s">
        <v>148</v>
      </c>
      <c r="H430" s="35" t="s">
        <v>148</v>
      </c>
    </row>
    <row r="431" spans="1:8" ht="12.75">
      <c r="A431" s="33" t="s">
        <v>800</v>
      </c>
      <c r="B431" s="34" t="s">
        <v>331</v>
      </c>
      <c r="C431" s="129" t="s">
        <v>801</v>
      </c>
      <c r="D431" s="130"/>
      <c r="E431" s="35">
        <v>50000</v>
      </c>
      <c r="F431" s="35">
        <v>50000</v>
      </c>
      <c r="G431" s="35" t="s">
        <v>148</v>
      </c>
      <c r="H431" s="35" t="s">
        <v>148</v>
      </c>
    </row>
    <row r="432" spans="1:8" ht="22.5">
      <c r="A432" s="30" t="s">
        <v>802</v>
      </c>
      <c r="B432" s="31" t="s">
        <v>331</v>
      </c>
      <c r="C432" s="131" t="s">
        <v>803</v>
      </c>
      <c r="D432" s="132"/>
      <c r="E432" s="32">
        <v>50000</v>
      </c>
      <c r="F432" s="32">
        <v>50000</v>
      </c>
      <c r="G432" s="32" t="s">
        <v>148</v>
      </c>
      <c r="H432" s="32" t="s">
        <v>148</v>
      </c>
    </row>
    <row r="433" spans="1:8" ht="12.75">
      <c r="A433" s="33" t="s">
        <v>335</v>
      </c>
      <c r="B433" s="34" t="s">
        <v>331</v>
      </c>
      <c r="C433" s="129" t="s">
        <v>804</v>
      </c>
      <c r="D433" s="130"/>
      <c r="E433" s="35">
        <v>50000</v>
      </c>
      <c r="F433" s="35">
        <v>50000</v>
      </c>
      <c r="G433" s="35" t="s">
        <v>148</v>
      </c>
      <c r="H433" s="35" t="s">
        <v>148</v>
      </c>
    </row>
    <row r="434" spans="1:8" ht="12.75">
      <c r="A434" s="33" t="s">
        <v>798</v>
      </c>
      <c r="B434" s="34" t="s">
        <v>331</v>
      </c>
      <c r="C434" s="129" t="s">
        <v>805</v>
      </c>
      <c r="D434" s="130"/>
      <c r="E434" s="35">
        <v>50000</v>
      </c>
      <c r="F434" s="35">
        <v>50000</v>
      </c>
      <c r="G434" s="35" t="s">
        <v>148</v>
      </c>
      <c r="H434" s="35" t="s">
        <v>148</v>
      </c>
    </row>
    <row r="435" spans="1:8" ht="12.75">
      <c r="A435" s="33" t="s">
        <v>800</v>
      </c>
      <c r="B435" s="34" t="s">
        <v>331</v>
      </c>
      <c r="C435" s="129" t="s">
        <v>806</v>
      </c>
      <c r="D435" s="130"/>
      <c r="E435" s="35">
        <v>50000</v>
      </c>
      <c r="F435" s="35">
        <v>50000</v>
      </c>
      <c r="G435" s="35" t="s">
        <v>148</v>
      </c>
      <c r="H435" s="35" t="s">
        <v>148</v>
      </c>
    </row>
    <row r="436" spans="1:8" ht="33.75">
      <c r="A436" s="30" t="s">
        <v>807</v>
      </c>
      <c r="B436" s="31" t="s">
        <v>331</v>
      </c>
      <c r="C436" s="131" t="s">
        <v>808</v>
      </c>
      <c r="D436" s="132"/>
      <c r="E436" s="32">
        <v>3243600</v>
      </c>
      <c r="F436" s="32">
        <v>3243600</v>
      </c>
      <c r="G436" s="32">
        <v>1081200</v>
      </c>
      <c r="H436" s="32">
        <v>1081200</v>
      </c>
    </row>
    <row r="437" spans="1:8" ht="12.75">
      <c r="A437" s="33" t="s">
        <v>335</v>
      </c>
      <c r="B437" s="34" t="s">
        <v>331</v>
      </c>
      <c r="C437" s="129" t="s">
        <v>809</v>
      </c>
      <c r="D437" s="130"/>
      <c r="E437" s="35">
        <v>3243600</v>
      </c>
      <c r="F437" s="35">
        <v>3243600</v>
      </c>
      <c r="G437" s="35">
        <v>1081200</v>
      </c>
      <c r="H437" s="35">
        <v>1081200</v>
      </c>
    </row>
    <row r="438" spans="1:8" ht="12.75">
      <c r="A438" s="33" t="s">
        <v>377</v>
      </c>
      <c r="B438" s="34" t="s">
        <v>331</v>
      </c>
      <c r="C438" s="129" t="s">
        <v>810</v>
      </c>
      <c r="D438" s="130"/>
      <c r="E438" s="35">
        <v>3243600</v>
      </c>
      <c r="F438" s="35">
        <v>3243600</v>
      </c>
      <c r="G438" s="35">
        <v>1081200</v>
      </c>
      <c r="H438" s="35">
        <v>1081200</v>
      </c>
    </row>
    <row r="439" spans="1:8" ht="22.5">
      <c r="A439" s="33" t="s">
        <v>379</v>
      </c>
      <c r="B439" s="34" t="s">
        <v>331</v>
      </c>
      <c r="C439" s="129" t="s">
        <v>811</v>
      </c>
      <c r="D439" s="130"/>
      <c r="E439" s="35">
        <v>3243600</v>
      </c>
      <c r="F439" s="35">
        <v>3243600</v>
      </c>
      <c r="G439" s="35">
        <v>1081200</v>
      </c>
      <c r="H439" s="35">
        <v>1081200</v>
      </c>
    </row>
    <row r="440" spans="1:8" ht="22.5">
      <c r="A440" s="30" t="s">
        <v>812</v>
      </c>
      <c r="B440" s="31" t="s">
        <v>331</v>
      </c>
      <c r="C440" s="131" t="s">
        <v>813</v>
      </c>
      <c r="D440" s="132"/>
      <c r="E440" s="32">
        <v>3243600</v>
      </c>
      <c r="F440" s="32">
        <v>3243600</v>
      </c>
      <c r="G440" s="32">
        <v>1081200</v>
      </c>
      <c r="H440" s="32">
        <v>1081200</v>
      </c>
    </row>
    <row r="441" spans="1:8" ht="12.75">
      <c r="A441" s="33" t="s">
        <v>335</v>
      </c>
      <c r="B441" s="34" t="s">
        <v>331</v>
      </c>
      <c r="C441" s="129" t="s">
        <v>814</v>
      </c>
      <c r="D441" s="130"/>
      <c r="E441" s="35">
        <v>3243600</v>
      </c>
      <c r="F441" s="35">
        <v>3243600</v>
      </c>
      <c r="G441" s="35">
        <v>1081200</v>
      </c>
      <c r="H441" s="35">
        <v>1081200</v>
      </c>
    </row>
    <row r="442" spans="1:8" ht="12.75">
      <c r="A442" s="33" t="s">
        <v>377</v>
      </c>
      <c r="B442" s="34" t="s">
        <v>331</v>
      </c>
      <c r="C442" s="129" t="s">
        <v>815</v>
      </c>
      <c r="D442" s="130"/>
      <c r="E442" s="35">
        <v>3243600</v>
      </c>
      <c r="F442" s="35">
        <v>3243600</v>
      </c>
      <c r="G442" s="35">
        <v>1081200</v>
      </c>
      <c r="H442" s="35">
        <v>1081200</v>
      </c>
    </row>
    <row r="443" spans="1:8" ht="22.5">
      <c r="A443" s="33" t="s">
        <v>379</v>
      </c>
      <c r="B443" s="34" t="s">
        <v>331</v>
      </c>
      <c r="C443" s="129" t="s">
        <v>816</v>
      </c>
      <c r="D443" s="130"/>
      <c r="E443" s="35">
        <v>3243600</v>
      </c>
      <c r="F443" s="35">
        <v>3243600</v>
      </c>
      <c r="G443" s="35">
        <v>1081200</v>
      </c>
      <c r="H443" s="35">
        <v>1081200</v>
      </c>
    </row>
    <row r="444" spans="1:8" ht="12.75">
      <c r="A444" s="30" t="s">
        <v>817</v>
      </c>
      <c r="B444" s="31" t="s">
        <v>818</v>
      </c>
      <c r="C444" s="131" t="s">
        <v>819</v>
      </c>
      <c r="D444" s="132"/>
      <c r="E444" s="32">
        <v>-20545344.79</v>
      </c>
      <c r="F444" s="32">
        <v>-20545344.79</v>
      </c>
      <c r="G444" s="32">
        <v>-1587939.8</v>
      </c>
      <c r="H444" s="32">
        <v>-1587939.8</v>
      </c>
    </row>
  </sheetData>
  <sheetProtection/>
  <mergeCells count="443">
    <mergeCell ref="C444:D444"/>
    <mergeCell ref="C438:D438"/>
    <mergeCell ref="C439:D439"/>
    <mergeCell ref="C440:D440"/>
    <mergeCell ref="C441:D441"/>
    <mergeCell ref="C442:D442"/>
    <mergeCell ref="C443:D443"/>
    <mergeCell ref="C432:D432"/>
    <mergeCell ref="C433:D433"/>
    <mergeCell ref="C434:D434"/>
    <mergeCell ref="C435:D435"/>
    <mergeCell ref="C436:D436"/>
    <mergeCell ref="C437:D437"/>
    <mergeCell ref="C426:D426"/>
    <mergeCell ref="C427:D427"/>
    <mergeCell ref="C428:D428"/>
    <mergeCell ref="C429:D429"/>
    <mergeCell ref="C430:D430"/>
    <mergeCell ref="C431:D431"/>
    <mergeCell ref="C420:D420"/>
    <mergeCell ref="C421:D421"/>
    <mergeCell ref="C422:D422"/>
    <mergeCell ref="C423:D423"/>
    <mergeCell ref="C424:D424"/>
    <mergeCell ref="C425:D425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396:D396"/>
    <mergeCell ref="C397:D397"/>
    <mergeCell ref="C398:D398"/>
    <mergeCell ref="C399:D399"/>
    <mergeCell ref="C400:D400"/>
    <mergeCell ref="C401:D401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60:D360"/>
    <mergeCell ref="C361:D361"/>
    <mergeCell ref="C362:D362"/>
    <mergeCell ref="C363:D363"/>
    <mergeCell ref="C364:D364"/>
    <mergeCell ref="C365:D365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14:D14"/>
    <mergeCell ref="G5:G11"/>
    <mergeCell ref="F5:F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A2:H2"/>
    <mergeCell ref="A4:A11"/>
    <mergeCell ref="B4:B11"/>
    <mergeCell ref="C4:D11"/>
    <mergeCell ref="E4:F4"/>
    <mergeCell ref="G4:H4"/>
    <mergeCell ref="E5:E11"/>
    <mergeCell ref="H5:H11"/>
    <mergeCell ref="C12:D12"/>
  </mergeCells>
  <conditionalFormatting sqref="E13:E444 H13:H444">
    <cfRule type="cellIs" priority="863" dxfId="26" operator="equal" stopIfTrue="1">
      <formula>0</formula>
    </cfRule>
  </conditionalFormatting>
  <conditionalFormatting sqref="G13:G444">
    <cfRule type="cellIs" priority="864" dxfId="2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39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38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:24" ht="12.75" customHeight="1">
      <c r="A2" s="105" t="s">
        <v>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6" t="s">
        <v>5</v>
      </c>
      <c r="B4" s="109" t="s">
        <v>15</v>
      </c>
      <c r="C4" s="112" t="s">
        <v>55</v>
      </c>
      <c r="D4" s="113"/>
      <c r="E4" s="118" t="s">
        <v>24</v>
      </c>
      <c r="F4" s="119"/>
      <c r="G4" s="119"/>
      <c r="H4" s="119"/>
      <c r="I4" s="119"/>
      <c r="J4" s="119"/>
      <c r="K4" s="119"/>
      <c r="L4" s="119"/>
      <c r="M4" s="119"/>
      <c r="N4" s="139"/>
      <c r="O4" s="118" t="s">
        <v>17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ht="12.75" customHeight="1">
      <c r="A5" s="107"/>
      <c r="B5" s="110"/>
      <c r="C5" s="114"/>
      <c r="D5" s="115"/>
      <c r="E5" s="121" t="s">
        <v>25</v>
      </c>
      <c r="F5" s="121" t="s">
        <v>45</v>
      </c>
      <c r="G5" s="121" t="s">
        <v>26</v>
      </c>
      <c r="H5" s="121" t="s">
        <v>46</v>
      </c>
      <c r="I5" s="121" t="s">
        <v>27</v>
      </c>
      <c r="J5" s="121" t="s">
        <v>28</v>
      </c>
      <c r="K5" s="121" t="s">
        <v>29</v>
      </c>
      <c r="L5" s="121" t="s">
        <v>30</v>
      </c>
      <c r="M5" s="121" t="s">
        <v>31</v>
      </c>
      <c r="N5" s="121" t="s">
        <v>39</v>
      </c>
      <c r="O5" s="121" t="s">
        <v>25</v>
      </c>
      <c r="P5" s="121" t="s">
        <v>45</v>
      </c>
      <c r="Q5" s="121" t="s">
        <v>26</v>
      </c>
      <c r="R5" s="121" t="s">
        <v>46</v>
      </c>
      <c r="S5" s="121" t="s">
        <v>27</v>
      </c>
      <c r="T5" s="121" t="s">
        <v>28</v>
      </c>
      <c r="U5" s="121" t="s">
        <v>29</v>
      </c>
      <c r="V5" s="121" t="s">
        <v>30</v>
      </c>
      <c r="W5" s="121" t="s">
        <v>31</v>
      </c>
      <c r="X5" s="121" t="s">
        <v>39</v>
      </c>
    </row>
    <row r="6" spans="1:24" ht="12.75" customHeight="1">
      <c r="A6" s="107"/>
      <c r="B6" s="110"/>
      <c r="C6" s="114"/>
      <c r="D6" s="115"/>
      <c r="E6" s="122"/>
      <c r="F6" s="140"/>
      <c r="G6" s="122"/>
      <c r="H6" s="140"/>
      <c r="I6" s="122"/>
      <c r="J6" s="122"/>
      <c r="K6" s="122"/>
      <c r="L6" s="122"/>
      <c r="M6" s="122"/>
      <c r="N6" s="122"/>
      <c r="O6" s="122"/>
      <c r="P6" s="140"/>
      <c r="Q6" s="122"/>
      <c r="R6" s="140"/>
      <c r="S6" s="122"/>
      <c r="T6" s="122"/>
      <c r="U6" s="122"/>
      <c r="V6" s="122"/>
      <c r="W6" s="122"/>
      <c r="X6" s="122"/>
    </row>
    <row r="7" spans="1:24" ht="12.75" customHeight="1">
      <c r="A7" s="107"/>
      <c r="B7" s="110"/>
      <c r="C7" s="114"/>
      <c r="D7" s="115"/>
      <c r="E7" s="122"/>
      <c r="F7" s="140"/>
      <c r="G7" s="122"/>
      <c r="H7" s="140"/>
      <c r="I7" s="122"/>
      <c r="J7" s="122"/>
      <c r="K7" s="122"/>
      <c r="L7" s="122"/>
      <c r="M7" s="122"/>
      <c r="N7" s="122"/>
      <c r="O7" s="122"/>
      <c r="P7" s="140"/>
      <c r="Q7" s="122"/>
      <c r="R7" s="140"/>
      <c r="S7" s="122"/>
      <c r="T7" s="122"/>
      <c r="U7" s="122"/>
      <c r="V7" s="122"/>
      <c r="W7" s="122"/>
      <c r="X7" s="122"/>
    </row>
    <row r="8" spans="1:24" ht="12.75" customHeight="1">
      <c r="A8" s="107"/>
      <c r="B8" s="110"/>
      <c r="C8" s="114"/>
      <c r="D8" s="115"/>
      <c r="E8" s="122"/>
      <c r="F8" s="140"/>
      <c r="G8" s="122"/>
      <c r="H8" s="140"/>
      <c r="I8" s="122"/>
      <c r="J8" s="122"/>
      <c r="K8" s="122"/>
      <c r="L8" s="122"/>
      <c r="M8" s="122"/>
      <c r="N8" s="122"/>
      <c r="O8" s="122"/>
      <c r="P8" s="140"/>
      <c r="Q8" s="122"/>
      <c r="R8" s="140"/>
      <c r="S8" s="122"/>
      <c r="T8" s="122"/>
      <c r="U8" s="122"/>
      <c r="V8" s="122"/>
      <c r="W8" s="122"/>
      <c r="X8" s="122"/>
    </row>
    <row r="9" spans="1:24" ht="12.75" customHeight="1">
      <c r="A9" s="107"/>
      <c r="B9" s="110"/>
      <c r="C9" s="114"/>
      <c r="D9" s="115"/>
      <c r="E9" s="122"/>
      <c r="F9" s="140"/>
      <c r="G9" s="122"/>
      <c r="H9" s="140"/>
      <c r="I9" s="122"/>
      <c r="J9" s="122"/>
      <c r="K9" s="122"/>
      <c r="L9" s="122"/>
      <c r="M9" s="122"/>
      <c r="N9" s="122"/>
      <c r="O9" s="122"/>
      <c r="P9" s="140"/>
      <c r="Q9" s="122"/>
      <c r="R9" s="140"/>
      <c r="S9" s="122"/>
      <c r="T9" s="122"/>
      <c r="U9" s="122"/>
      <c r="V9" s="122"/>
      <c r="W9" s="122"/>
      <c r="X9" s="122"/>
    </row>
    <row r="10" spans="1:24" ht="76.5" customHeight="1">
      <c r="A10" s="108"/>
      <c r="B10" s="111"/>
      <c r="C10" s="116"/>
      <c r="D10" s="117"/>
      <c r="E10" s="123"/>
      <c r="F10" s="141"/>
      <c r="G10" s="123"/>
      <c r="H10" s="141"/>
      <c r="I10" s="123"/>
      <c r="J10" s="123"/>
      <c r="K10" s="123"/>
      <c r="L10" s="123"/>
      <c r="M10" s="123"/>
      <c r="N10" s="123"/>
      <c r="O10" s="123"/>
      <c r="P10" s="141"/>
      <c r="Q10" s="123"/>
      <c r="R10" s="141"/>
      <c r="S10" s="123"/>
      <c r="T10" s="123"/>
      <c r="U10" s="123"/>
      <c r="V10" s="123"/>
      <c r="W10" s="123"/>
      <c r="X10" s="123"/>
    </row>
    <row r="11" spans="1:24" ht="13.5" customHeight="1" thickBot="1">
      <c r="A11" s="22">
        <v>1</v>
      </c>
      <c r="B11" s="23">
        <v>2</v>
      </c>
      <c r="C11" s="127">
        <v>3</v>
      </c>
      <c r="D11" s="128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820</v>
      </c>
      <c r="B12" s="37" t="s">
        <v>821</v>
      </c>
      <c r="C12" s="142" t="s">
        <v>822</v>
      </c>
      <c r="D12" s="143"/>
      <c r="E12" s="32">
        <v>20895344.79</v>
      </c>
      <c r="F12" s="32" t="s">
        <v>148</v>
      </c>
      <c r="G12" s="32">
        <v>20895344.79</v>
      </c>
      <c r="H12" s="32" t="s">
        <v>148</v>
      </c>
      <c r="I12" s="32" t="s">
        <v>148</v>
      </c>
      <c r="J12" s="32" t="s">
        <v>148</v>
      </c>
      <c r="K12" s="32" t="s">
        <v>148</v>
      </c>
      <c r="L12" s="32" t="s">
        <v>148</v>
      </c>
      <c r="M12" s="32">
        <v>20895344.79</v>
      </c>
      <c r="N12" s="32" t="s">
        <v>148</v>
      </c>
      <c r="O12" s="32">
        <v>1587939.8</v>
      </c>
      <c r="P12" s="32" t="s">
        <v>148</v>
      </c>
      <c r="Q12" s="32">
        <v>1587939.8</v>
      </c>
      <c r="R12" s="32" t="s">
        <v>148</v>
      </c>
      <c r="S12" s="32" t="s">
        <v>148</v>
      </c>
      <c r="T12" s="32" t="s">
        <v>148</v>
      </c>
      <c r="U12" s="32" t="s">
        <v>148</v>
      </c>
      <c r="V12" s="32" t="s">
        <v>148</v>
      </c>
      <c r="W12" s="32">
        <v>1587939.8</v>
      </c>
      <c r="X12" s="32" t="s">
        <v>148</v>
      </c>
    </row>
    <row r="13" spans="1:24" ht="12.75">
      <c r="A13" s="38" t="s">
        <v>51</v>
      </c>
      <c r="B13" s="39" t="s">
        <v>156</v>
      </c>
      <c r="C13" s="144" t="s">
        <v>156</v>
      </c>
      <c r="D13" s="14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823</v>
      </c>
      <c r="B14" s="37" t="s">
        <v>824</v>
      </c>
      <c r="C14" s="142" t="s">
        <v>825</v>
      </c>
      <c r="D14" s="143"/>
      <c r="E14" s="32">
        <v>6016800</v>
      </c>
      <c r="F14" s="32" t="s">
        <v>148</v>
      </c>
      <c r="G14" s="32">
        <v>6016800</v>
      </c>
      <c r="H14" s="32" t="s">
        <v>148</v>
      </c>
      <c r="I14" s="32" t="s">
        <v>148</v>
      </c>
      <c r="J14" s="32" t="s">
        <v>148</v>
      </c>
      <c r="K14" s="32" t="s">
        <v>148</v>
      </c>
      <c r="L14" s="32" t="s">
        <v>148</v>
      </c>
      <c r="M14" s="32">
        <v>6016800</v>
      </c>
      <c r="N14" s="32" t="s">
        <v>148</v>
      </c>
      <c r="O14" s="32" t="s">
        <v>148</v>
      </c>
      <c r="P14" s="32" t="s">
        <v>148</v>
      </c>
      <c r="Q14" s="32" t="s">
        <v>148</v>
      </c>
      <c r="R14" s="32" t="s">
        <v>148</v>
      </c>
      <c r="S14" s="32" t="s">
        <v>148</v>
      </c>
      <c r="T14" s="32" t="s">
        <v>148</v>
      </c>
      <c r="U14" s="32" t="s">
        <v>148</v>
      </c>
      <c r="V14" s="32" t="s">
        <v>148</v>
      </c>
      <c r="W14" s="32" t="s">
        <v>148</v>
      </c>
      <c r="X14" s="32" t="s">
        <v>148</v>
      </c>
    </row>
    <row r="15" spans="1:24" ht="12.75">
      <c r="A15" s="38" t="s">
        <v>44</v>
      </c>
      <c r="B15" s="39" t="s">
        <v>156</v>
      </c>
      <c r="C15" s="144" t="s">
        <v>156</v>
      </c>
      <c r="D15" s="145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22.5">
      <c r="A16" s="36" t="s">
        <v>826</v>
      </c>
      <c r="B16" s="37" t="s">
        <v>824</v>
      </c>
      <c r="C16" s="142" t="s">
        <v>827</v>
      </c>
      <c r="D16" s="143"/>
      <c r="E16" s="32">
        <v>7000000</v>
      </c>
      <c r="F16" s="32" t="s">
        <v>148</v>
      </c>
      <c r="G16" s="32">
        <v>7000000</v>
      </c>
      <c r="H16" s="32" t="s">
        <v>148</v>
      </c>
      <c r="I16" s="32" t="s">
        <v>148</v>
      </c>
      <c r="J16" s="32" t="s">
        <v>148</v>
      </c>
      <c r="K16" s="32" t="s">
        <v>148</v>
      </c>
      <c r="L16" s="32" t="s">
        <v>148</v>
      </c>
      <c r="M16" s="32">
        <v>7000000</v>
      </c>
      <c r="N16" s="32" t="s">
        <v>148</v>
      </c>
      <c r="O16" s="32" t="s">
        <v>148</v>
      </c>
      <c r="P16" s="32" t="s">
        <v>148</v>
      </c>
      <c r="Q16" s="32" t="s">
        <v>148</v>
      </c>
      <c r="R16" s="32" t="s">
        <v>148</v>
      </c>
      <c r="S16" s="32" t="s">
        <v>148</v>
      </c>
      <c r="T16" s="32" t="s">
        <v>148</v>
      </c>
      <c r="U16" s="32" t="s">
        <v>148</v>
      </c>
      <c r="V16" s="32" t="s">
        <v>148</v>
      </c>
      <c r="W16" s="32" t="s">
        <v>148</v>
      </c>
      <c r="X16" s="32" t="s">
        <v>148</v>
      </c>
    </row>
    <row r="17" spans="1:24" ht="22.5">
      <c r="A17" s="36" t="s">
        <v>826</v>
      </c>
      <c r="B17" s="37" t="s">
        <v>824</v>
      </c>
      <c r="C17" s="142" t="s">
        <v>828</v>
      </c>
      <c r="D17" s="143"/>
      <c r="E17" s="32">
        <v>-983200</v>
      </c>
      <c r="F17" s="32" t="s">
        <v>148</v>
      </c>
      <c r="G17" s="32">
        <v>-983200</v>
      </c>
      <c r="H17" s="32" t="s">
        <v>148</v>
      </c>
      <c r="I17" s="32" t="s">
        <v>148</v>
      </c>
      <c r="J17" s="32" t="s">
        <v>148</v>
      </c>
      <c r="K17" s="32" t="s">
        <v>148</v>
      </c>
      <c r="L17" s="32" t="s">
        <v>148</v>
      </c>
      <c r="M17" s="32">
        <v>-983200</v>
      </c>
      <c r="N17" s="32" t="s">
        <v>148</v>
      </c>
      <c r="O17" s="32" t="s">
        <v>148</v>
      </c>
      <c r="P17" s="32" t="s">
        <v>148</v>
      </c>
      <c r="Q17" s="32" t="s">
        <v>148</v>
      </c>
      <c r="R17" s="32" t="s">
        <v>148</v>
      </c>
      <c r="S17" s="32" t="s">
        <v>148</v>
      </c>
      <c r="T17" s="32" t="s">
        <v>148</v>
      </c>
      <c r="U17" s="32" t="s">
        <v>148</v>
      </c>
      <c r="V17" s="32" t="s">
        <v>148</v>
      </c>
      <c r="W17" s="32" t="s">
        <v>148</v>
      </c>
      <c r="X17" s="32" t="s">
        <v>148</v>
      </c>
    </row>
    <row r="18" spans="1:24" ht="33.75">
      <c r="A18" s="38" t="s">
        <v>829</v>
      </c>
      <c r="B18" s="39" t="s">
        <v>824</v>
      </c>
      <c r="C18" s="144" t="s">
        <v>830</v>
      </c>
      <c r="D18" s="145"/>
      <c r="E18" s="35">
        <v>7000000</v>
      </c>
      <c r="F18" s="35" t="s">
        <v>148</v>
      </c>
      <c r="G18" s="35">
        <v>7000000</v>
      </c>
      <c r="H18" s="35" t="s">
        <v>148</v>
      </c>
      <c r="I18" s="35" t="s">
        <v>148</v>
      </c>
      <c r="J18" s="35" t="s">
        <v>148</v>
      </c>
      <c r="K18" s="35" t="s">
        <v>148</v>
      </c>
      <c r="L18" s="35" t="s">
        <v>148</v>
      </c>
      <c r="M18" s="35">
        <v>7000000</v>
      </c>
      <c r="N18" s="35" t="s">
        <v>148</v>
      </c>
      <c r="O18" s="35" t="s">
        <v>148</v>
      </c>
      <c r="P18" s="35" t="s">
        <v>148</v>
      </c>
      <c r="Q18" s="35" t="s">
        <v>148</v>
      </c>
      <c r="R18" s="35" t="s">
        <v>148</v>
      </c>
      <c r="S18" s="35" t="s">
        <v>148</v>
      </c>
      <c r="T18" s="35" t="s">
        <v>148</v>
      </c>
      <c r="U18" s="35" t="s">
        <v>148</v>
      </c>
      <c r="V18" s="35" t="s">
        <v>148</v>
      </c>
      <c r="W18" s="35" t="s">
        <v>148</v>
      </c>
      <c r="X18" s="35" t="s">
        <v>148</v>
      </c>
    </row>
    <row r="19" spans="1:24" ht="22.5">
      <c r="A19" s="38" t="s">
        <v>831</v>
      </c>
      <c r="B19" s="39" t="s">
        <v>824</v>
      </c>
      <c r="C19" s="144" t="s">
        <v>832</v>
      </c>
      <c r="D19" s="145"/>
      <c r="E19" s="35">
        <v>-983200</v>
      </c>
      <c r="F19" s="35" t="s">
        <v>148</v>
      </c>
      <c r="G19" s="35">
        <v>-983200</v>
      </c>
      <c r="H19" s="35" t="s">
        <v>148</v>
      </c>
      <c r="I19" s="35" t="s">
        <v>148</v>
      </c>
      <c r="J19" s="35" t="s">
        <v>148</v>
      </c>
      <c r="K19" s="35" t="s">
        <v>148</v>
      </c>
      <c r="L19" s="35" t="s">
        <v>148</v>
      </c>
      <c r="M19" s="35">
        <v>-983200</v>
      </c>
      <c r="N19" s="35" t="s">
        <v>148</v>
      </c>
      <c r="O19" s="35" t="s">
        <v>148</v>
      </c>
      <c r="P19" s="35" t="s">
        <v>148</v>
      </c>
      <c r="Q19" s="35" t="s">
        <v>148</v>
      </c>
      <c r="R19" s="35" t="s">
        <v>148</v>
      </c>
      <c r="S19" s="35" t="s">
        <v>148</v>
      </c>
      <c r="T19" s="35" t="s">
        <v>148</v>
      </c>
      <c r="U19" s="35" t="s">
        <v>148</v>
      </c>
      <c r="V19" s="35" t="s">
        <v>148</v>
      </c>
      <c r="W19" s="35" t="s">
        <v>148</v>
      </c>
      <c r="X19" s="35" t="s">
        <v>148</v>
      </c>
    </row>
    <row r="20" spans="1:24" ht="12.75">
      <c r="A20" s="36" t="s">
        <v>833</v>
      </c>
      <c r="B20" s="37" t="s">
        <v>834</v>
      </c>
      <c r="C20" s="142" t="s">
        <v>835</v>
      </c>
      <c r="D20" s="143"/>
      <c r="E20" s="32" t="s">
        <v>148</v>
      </c>
      <c r="F20" s="32" t="s">
        <v>148</v>
      </c>
      <c r="G20" s="32" t="s">
        <v>148</v>
      </c>
      <c r="H20" s="32" t="s">
        <v>148</v>
      </c>
      <c r="I20" s="32" t="s">
        <v>148</v>
      </c>
      <c r="J20" s="32" t="s">
        <v>148</v>
      </c>
      <c r="K20" s="32" t="s">
        <v>148</v>
      </c>
      <c r="L20" s="32" t="s">
        <v>148</v>
      </c>
      <c r="M20" s="32" t="s">
        <v>148</v>
      </c>
      <c r="N20" s="32" t="s">
        <v>148</v>
      </c>
      <c r="O20" s="32" t="s">
        <v>148</v>
      </c>
      <c r="P20" s="32" t="s">
        <v>148</v>
      </c>
      <c r="Q20" s="32" t="s">
        <v>148</v>
      </c>
      <c r="R20" s="32" t="s">
        <v>148</v>
      </c>
      <c r="S20" s="32" t="s">
        <v>148</v>
      </c>
      <c r="T20" s="32" t="s">
        <v>148</v>
      </c>
      <c r="U20" s="32" t="s">
        <v>148</v>
      </c>
      <c r="V20" s="32" t="s">
        <v>148</v>
      </c>
      <c r="W20" s="32" t="s">
        <v>148</v>
      </c>
      <c r="X20" s="32" t="s">
        <v>148</v>
      </c>
    </row>
    <row r="21" spans="1:24" ht="12.75">
      <c r="A21" s="36" t="s">
        <v>836</v>
      </c>
      <c r="B21" s="37" t="s">
        <v>837</v>
      </c>
      <c r="C21" s="142" t="s">
        <v>825</v>
      </c>
      <c r="D21" s="143"/>
      <c r="E21" s="32">
        <v>14878544.79</v>
      </c>
      <c r="F21" s="32" t="s">
        <v>148</v>
      </c>
      <c r="G21" s="32">
        <v>14878544.79</v>
      </c>
      <c r="H21" s="32" t="s">
        <v>148</v>
      </c>
      <c r="I21" s="32" t="s">
        <v>148</v>
      </c>
      <c r="J21" s="32" t="s">
        <v>148</v>
      </c>
      <c r="K21" s="32" t="s">
        <v>148</v>
      </c>
      <c r="L21" s="32" t="s">
        <v>148</v>
      </c>
      <c r="M21" s="32">
        <v>14878544.79</v>
      </c>
      <c r="N21" s="32" t="s">
        <v>148</v>
      </c>
      <c r="O21" s="32">
        <v>1587939.8</v>
      </c>
      <c r="P21" s="32" t="s">
        <v>148</v>
      </c>
      <c r="Q21" s="32">
        <v>1587939.8</v>
      </c>
      <c r="R21" s="32" t="s">
        <v>148</v>
      </c>
      <c r="S21" s="32" t="s">
        <v>148</v>
      </c>
      <c r="T21" s="32" t="s">
        <v>148</v>
      </c>
      <c r="U21" s="32" t="s">
        <v>148</v>
      </c>
      <c r="V21" s="32" t="s">
        <v>148</v>
      </c>
      <c r="W21" s="32">
        <v>1587939.8</v>
      </c>
      <c r="X21" s="32" t="s">
        <v>148</v>
      </c>
    </row>
    <row r="22" spans="1:24" ht="22.5">
      <c r="A22" s="36" t="s">
        <v>838</v>
      </c>
      <c r="B22" s="37" t="s">
        <v>837</v>
      </c>
      <c r="C22" s="142" t="s">
        <v>839</v>
      </c>
      <c r="D22" s="143"/>
      <c r="E22" s="32">
        <v>14878544.79</v>
      </c>
      <c r="F22" s="32" t="s">
        <v>148</v>
      </c>
      <c r="G22" s="32">
        <v>14878544.79</v>
      </c>
      <c r="H22" s="32" t="s">
        <v>148</v>
      </c>
      <c r="I22" s="32" t="s">
        <v>148</v>
      </c>
      <c r="J22" s="32" t="s">
        <v>148</v>
      </c>
      <c r="K22" s="32" t="s">
        <v>148</v>
      </c>
      <c r="L22" s="32" t="s">
        <v>148</v>
      </c>
      <c r="M22" s="32">
        <v>14878544.79</v>
      </c>
      <c r="N22" s="32" t="s">
        <v>148</v>
      </c>
      <c r="O22" s="32">
        <v>1587939.8</v>
      </c>
      <c r="P22" s="32" t="s">
        <v>148</v>
      </c>
      <c r="Q22" s="32">
        <v>1587939.8</v>
      </c>
      <c r="R22" s="32" t="s">
        <v>148</v>
      </c>
      <c r="S22" s="32" t="s">
        <v>148</v>
      </c>
      <c r="T22" s="32" t="s">
        <v>148</v>
      </c>
      <c r="U22" s="32" t="s">
        <v>148</v>
      </c>
      <c r="V22" s="32" t="s">
        <v>148</v>
      </c>
      <c r="W22" s="32">
        <v>1587939.8</v>
      </c>
      <c r="X22" s="32" t="s">
        <v>148</v>
      </c>
    </row>
    <row r="23" spans="1:24" ht="45">
      <c r="A23" s="36" t="s">
        <v>840</v>
      </c>
      <c r="B23" s="37" t="s">
        <v>837</v>
      </c>
      <c r="C23" s="142" t="s">
        <v>841</v>
      </c>
      <c r="D23" s="143"/>
      <c r="E23" s="32" t="s">
        <v>148</v>
      </c>
      <c r="F23" s="32" t="s">
        <v>148</v>
      </c>
      <c r="G23" s="32" t="s">
        <v>148</v>
      </c>
      <c r="H23" s="32" t="s">
        <v>148</v>
      </c>
      <c r="I23" s="32" t="s">
        <v>148</v>
      </c>
      <c r="J23" s="32" t="s">
        <v>148</v>
      </c>
      <c r="K23" s="32" t="s">
        <v>148</v>
      </c>
      <c r="L23" s="32" t="s">
        <v>148</v>
      </c>
      <c r="M23" s="32" t="s">
        <v>148</v>
      </c>
      <c r="N23" s="32" t="s">
        <v>148</v>
      </c>
      <c r="O23" s="32" t="s">
        <v>148</v>
      </c>
      <c r="P23" s="32" t="s">
        <v>148</v>
      </c>
      <c r="Q23" s="32" t="s">
        <v>148</v>
      </c>
      <c r="R23" s="32" t="s">
        <v>148</v>
      </c>
      <c r="S23" s="32" t="s">
        <v>148</v>
      </c>
      <c r="T23" s="32" t="s">
        <v>148</v>
      </c>
      <c r="U23" s="32" t="s">
        <v>148</v>
      </c>
      <c r="V23" s="32" t="s">
        <v>148</v>
      </c>
      <c r="W23" s="32" t="s">
        <v>148</v>
      </c>
      <c r="X23" s="32" t="s">
        <v>148</v>
      </c>
    </row>
    <row r="24" spans="1:24" ht="12.75">
      <c r="A24" s="36" t="s">
        <v>842</v>
      </c>
      <c r="B24" s="37" t="s">
        <v>843</v>
      </c>
      <c r="C24" s="142" t="s">
        <v>156</v>
      </c>
      <c r="D24" s="143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2.75">
      <c r="A25" s="36" t="s">
        <v>844</v>
      </c>
      <c r="B25" s="37" t="s">
        <v>843</v>
      </c>
      <c r="C25" s="142" t="s">
        <v>845</v>
      </c>
      <c r="D25" s="143"/>
      <c r="E25" s="32">
        <v>-68556025</v>
      </c>
      <c r="F25" s="32" t="s">
        <v>148</v>
      </c>
      <c r="G25" s="32">
        <v>-68556025</v>
      </c>
      <c r="H25" s="32" t="s">
        <v>148</v>
      </c>
      <c r="I25" s="32" t="s">
        <v>148</v>
      </c>
      <c r="J25" s="32" t="s">
        <v>148</v>
      </c>
      <c r="K25" s="32" t="s">
        <v>148</v>
      </c>
      <c r="L25" s="32" t="s">
        <v>148</v>
      </c>
      <c r="M25" s="32">
        <v>-68556025</v>
      </c>
      <c r="N25" s="32" t="s">
        <v>148</v>
      </c>
      <c r="O25" s="32">
        <v>-10649455.35</v>
      </c>
      <c r="P25" s="32" t="s">
        <v>148</v>
      </c>
      <c r="Q25" s="32">
        <v>-10649455.35</v>
      </c>
      <c r="R25" s="32" t="s">
        <v>148</v>
      </c>
      <c r="S25" s="32" t="s">
        <v>148</v>
      </c>
      <c r="T25" s="32" t="s">
        <v>148</v>
      </c>
      <c r="U25" s="32" t="s">
        <v>148</v>
      </c>
      <c r="V25" s="32" t="s">
        <v>148</v>
      </c>
      <c r="W25" s="32">
        <v>-10649455.35</v>
      </c>
      <c r="X25" s="32" t="s">
        <v>148</v>
      </c>
    </row>
    <row r="26" spans="1:24" ht="22.5">
      <c r="A26" s="36" t="s">
        <v>846</v>
      </c>
      <c r="B26" s="37" t="s">
        <v>843</v>
      </c>
      <c r="C26" s="142" t="s">
        <v>847</v>
      </c>
      <c r="D26" s="143"/>
      <c r="E26" s="32">
        <v>-68556025</v>
      </c>
      <c r="F26" s="32" t="s">
        <v>148</v>
      </c>
      <c r="G26" s="32">
        <v>-68556025</v>
      </c>
      <c r="H26" s="32" t="s">
        <v>148</v>
      </c>
      <c r="I26" s="32" t="s">
        <v>148</v>
      </c>
      <c r="J26" s="32" t="s">
        <v>148</v>
      </c>
      <c r="K26" s="32" t="s">
        <v>148</v>
      </c>
      <c r="L26" s="32" t="s">
        <v>148</v>
      </c>
      <c r="M26" s="32">
        <v>-68556025</v>
      </c>
      <c r="N26" s="32" t="s">
        <v>148</v>
      </c>
      <c r="O26" s="32">
        <v>-10649455.35</v>
      </c>
      <c r="P26" s="32" t="s">
        <v>148</v>
      </c>
      <c r="Q26" s="32">
        <v>-10649455.35</v>
      </c>
      <c r="R26" s="32" t="s">
        <v>148</v>
      </c>
      <c r="S26" s="32" t="s">
        <v>148</v>
      </c>
      <c r="T26" s="32" t="s">
        <v>148</v>
      </c>
      <c r="U26" s="32" t="s">
        <v>148</v>
      </c>
      <c r="V26" s="32" t="s">
        <v>148</v>
      </c>
      <c r="W26" s="32">
        <v>-10649455.35</v>
      </c>
      <c r="X26" s="32" t="s">
        <v>148</v>
      </c>
    </row>
    <row r="27" spans="1:24" ht="22.5">
      <c r="A27" s="38" t="s">
        <v>848</v>
      </c>
      <c r="B27" s="39" t="s">
        <v>843</v>
      </c>
      <c r="C27" s="144" t="s">
        <v>849</v>
      </c>
      <c r="D27" s="145"/>
      <c r="E27" s="35">
        <v>-68556025</v>
      </c>
      <c r="F27" s="35" t="s">
        <v>148</v>
      </c>
      <c r="G27" s="35">
        <v>-68556025</v>
      </c>
      <c r="H27" s="35" t="s">
        <v>148</v>
      </c>
      <c r="I27" s="35" t="s">
        <v>148</v>
      </c>
      <c r="J27" s="35" t="s">
        <v>148</v>
      </c>
      <c r="K27" s="35" t="s">
        <v>148</v>
      </c>
      <c r="L27" s="35" t="s">
        <v>148</v>
      </c>
      <c r="M27" s="35">
        <v>-68556025</v>
      </c>
      <c r="N27" s="35" t="s">
        <v>148</v>
      </c>
      <c r="O27" s="35">
        <v>-10649455.35</v>
      </c>
      <c r="P27" s="35" t="s">
        <v>148</v>
      </c>
      <c r="Q27" s="35">
        <v>-10649455.35</v>
      </c>
      <c r="R27" s="35" t="s">
        <v>148</v>
      </c>
      <c r="S27" s="35" t="s">
        <v>148</v>
      </c>
      <c r="T27" s="35" t="s">
        <v>148</v>
      </c>
      <c r="U27" s="35" t="s">
        <v>148</v>
      </c>
      <c r="V27" s="35" t="s">
        <v>148</v>
      </c>
      <c r="W27" s="35">
        <v>-10649455.35</v>
      </c>
      <c r="X27" s="35" t="s">
        <v>148</v>
      </c>
    </row>
    <row r="28" spans="1:24" ht="12.75">
      <c r="A28" s="36" t="s">
        <v>844</v>
      </c>
      <c r="B28" s="37" t="s">
        <v>843</v>
      </c>
      <c r="C28" s="142" t="s">
        <v>850</v>
      </c>
      <c r="D28" s="143"/>
      <c r="E28" s="32" t="s">
        <v>148</v>
      </c>
      <c r="F28" s="32" t="s">
        <v>148</v>
      </c>
      <c r="G28" s="32" t="s">
        <v>148</v>
      </c>
      <c r="H28" s="32" t="s">
        <v>148</v>
      </c>
      <c r="I28" s="32" t="s">
        <v>148</v>
      </c>
      <c r="J28" s="32" t="s">
        <v>148</v>
      </c>
      <c r="K28" s="32" t="s">
        <v>148</v>
      </c>
      <c r="L28" s="32" t="s">
        <v>148</v>
      </c>
      <c r="M28" s="32" t="s">
        <v>148</v>
      </c>
      <c r="N28" s="32" t="s">
        <v>148</v>
      </c>
      <c r="O28" s="32" t="s">
        <v>148</v>
      </c>
      <c r="P28" s="32" t="s">
        <v>148</v>
      </c>
      <c r="Q28" s="32" t="s">
        <v>148</v>
      </c>
      <c r="R28" s="32" t="s">
        <v>148</v>
      </c>
      <c r="S28" s="32" t="s">
        <v>148</v>
      </c>
      <c r="T28" s="32" t="s">
        <v>148</v>
      </c>
      <c r="U28" s="32" t="s">
        <v>148</v>
      </c>
      <c r="V28" s="32" t="s">
        <v>148</v>
      </c>
      <c r="W28" s="32" t="s">
        <v>148</v>
      </c>
      <c r="X28" s="32" t="s">
        <v>148</v>
      </c>
    </row>
    <row r="29" spans="1:24" ht="12.75">
      <c r="A29" s="36" t="s">
        <v>851</v>
      </c>
      <c r="B29" s="37" t="s">
        <v>852</v>
      </c>
      <c r="C29" s="142" t="s">
        <v>156</v>
      </c>
      <c r="D29" s="143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12.75">
      <c r="A30" s="36" t="s">
        <v>853</v>
      </c>
      <c r="B30" s="37" t="s">
        <v>852</v>
      </c>
      <c r="C30" s="142" t="s">
        <v>854</v>
      </c>
      <c r="D30" s="143"/>
      <c r="E30" s="32">
        <v>83434569.79</v>
      </c>
      <c r="F30" s="32" t="s">
        <v>148</v>
      </c>
      <c r="G30" s="32">
        <v>83434569.79</v>
      </c>
      <c r="H30" s="32" t="s">
        <v>148</v>
      </c>
      <c r="I30" s="32" t="s">
        <v>148</v>
      </c>
      <c r="J30" s="32" t="s">
        <v>148</v>
      </c>
      <c r="K30" s="32" t="s">
        <v>148</v>
      </c>
      <c r="L30" s="32" t="s">
        <v>148</v>
      </c>
      <c r="M30" s="32">
        <v>83434569.79</v>
      </c>
      <c r="N30" s="32" t="s">
        <v>148</v>
      </c>
      <c r="O30" s="32">
        <v>12237395.15</v>
      </c>
      <c r="P30" s="32" t="s">
        <v>148</v>
      </c>
      <c r="Q30" s="32">
        <v>12237395.15</v>
      </c>
      <c r="R30" s="32" t="s">
        <v>148</v>
      </c>
      <c r="S30" s="32" t="s">
        <v>148</v>
      </c>
      <c r="T30" s="32" t="s">
        <v>148</v>
      </c>
      <c r="U30" s="32" t="s">
        <v>148</v>
      </c>
      <c r="V30" s="32" t="s">
        <v>148</v>
      </c>
      <c r="W30" s="32">
        <v>12237395.15</v>
      </c>
      <c r="X30" s="32" t="s">
        <v>148</v>
      </c>
    </row>
    <row r="31" spans="1:24" ht="22.5">
      <c r="A31" s="36" t="s">
        <v>846</v>
      </c>
      <c r="B31" s="37" t="s">
        <v>852</v>
      </c>
      <c r="C31" s="142" t="s">
        <v>855</v>
      </c>
      <c r="D31" s="143"/>
      <c r="E31" s="32">
        <v>83434569.79</v>
      </c>
      <c r="F31" s="32" t="s">
        <v>148</v>
      </c>
      <c r="G31" s="32">
        <v>83434569.79</v>
      </c>
      <c r="H31" s="32" t="s">
        <v>148</v>
      </c>
      <c r="I31" s="32" t="s">
        <v>148</v>
      </c>
      <c r="J31" s="32" t="s">
        <v>148</v>
      </c>
      <c r="K31" s="32" t="s">
        <v>148</v>
      </c>
      <c r="L31" s="32" t="s">
        <v>148</v>
      </c>
      <c r="M31" s="32">
        <v>83434569.79</v>
      </c>
      <c r="N31" s="32" t="s">
        <v>148</v>
      </c>
      <c r="O31" s="32">
        <v>12237395.15</v>
      </c>
      <c r="P31" s="32" t="s">
        <v>148</v>
      </c>
      <c r="Q31" s="32">
        <v>12237395.15</v>
      </c>
      <c r="R31" s="32" t="s">
        <v>148</v>
      </c>
      <c r="S31" s="32" t="s">
        <v>148</v>
      </c>
      <c r="T31" s="32" t="s">
        <v>148</v>
      </c>
      <c r="U31" s="32" t="s">
        <v>148</v>
      </c>
      <c r="V31" s="32" t="s">
        <v>148</v>
      </c>
      <c r="W31" s="32">
        <v>12237395.15</v>
      </c>
      <c r="X31" s="32" t="s">
        <v>148</v>
      </c>
    </row>
    <row r="32" spans="1:24" ht="22.5">
      <c r="A32" s="38" t="s">
        <v>856</v>
      </c>
      <c r="B32" s="39" t="s">
        <v>852</v>
      </c>
      <c r="C32" s="144" t="s">
        <v>857</v>
      </c>
      <c r="D32" s="145"/>
      <c r="E32" s="35">
        <v>83434569.79</v>
      </c>
      <c r="F32" s="35" t="s">
        <v>148</v>
      </c>
      <c r="G32" s="35">
        <v>83434569.79</v>
      </c>
      <c r="H32" s="35" t="s">
        <v>148</v>
      </c>
      <c r="I32" s="35" t="s">
        <v>148</v>
      </c>
      <c r="J32" s="35" t="s">
        <v>148</v>
      </c>
      <c r="K32" s="35" t="s">
        <v>148</v>
      </c>
      <c r="L32" s="35" t="s">
        <v>148</v>
      </c>
      <c r="M32" s="35">
        <v>83434569.79</v>
      </c>
      <c r="N32" s="35" t="s">
        <v>148</v>
      </c>
      <c r="O32" s="35">
        <v>12237395.15</v>
      </c>
      <c r="P32" s="35" t="s">
        <v>148</v>
      </c>
      <c r="Q32" s="35">
        <v>12237395.15</v>
      </c>
      <c r="R32" s="35" t="s">
        <v>148</v>
      </c>
      <c r="S32" s="35" t="s">
        <v>148</v>
      </c>
      <c r="T32" s="35" t="s">
        <v>148</v>
      </c>
      <c r="U32" s="35" t="s">
        <v>148</v>
      </c>
      <c r="V32" s="35" t="s">
        <v>148</v>
      </c>
      <c r="W32" s="35">
        <v>12237395.15</v>
      </c>
      <c r="X32" s="35" t="s">
        <v>148</v>
      </c>
    </row>
    <row r="33" spans="1:24" ht="12.75">
      <c r="A33" s="36" t="s">
        <v>853</v>
      </c>
      <c r="B33" s="37" t="s">
        <v>852</v>
      </c>
      <c r="C33" s="142" t="s">
        <v>858</v>
      </c>
      <c r="D33" s="143"/>
      <c r="E33" s="32" t="s">
        <v>148</v>
      </c>
      <c r="F33" s="32" t="s">
        <v>148</v>
      </c>
      <c r="G33" s="32" t="s">
        <v>148</v>
      </c>
      <c r="H33" s="32" t="s">
        <v>148</v>
      </c>
      <c r="I33" s="32" t="s">
        <v>148</v>
      </c>
      <c r="J33" s="32" t="s">
        <v>148</v>
      </c>
      <c r="K33" s="32" t="s">
        <v>148</v>
      </c>
      <c r="L33" s="32" t="s">
        <v>148</v>
      </c>
      <c r="M33" s="32" t="s">
        <v>148</v>
      </c>
      <c r="N33" s="32" t="s">
        <v>148</v>
      </c>
      <c r="O33" s="32" t="s">
        <v>148</v>
      </c>
      <c r="P33" s="32" t="s">
        <v>148</v>
      </c>
      <c r="Q33" s="32" t="s">
        <v>148</v>
      </c>
      <c r="R33" s="32" t="s">
        <v>148</v>
      </c>
      <c r="S33" s="32" t="s">
        <v>148</v>
      </c>
      <c r="T33" s="32" t="s">
        <v>148</v>
      </c>
      <c r="U33" s="32" t="s">
        <v>148</v>
      </c>
      <c r="V33" s="32" t="s">
        <v>148</v>
      </c>
      <c r="W33" s="32" t="s">
        <v>148</v>
      </c>
      <c r="X33" s="32" t="s">
        <v>148</v>
      </c>
    </row>
    <row r="34" spans="1:24" ht="12.75" customHeight="1">
      <c r="A34" s="40"/>
      <c r="B34" s="41"/>
      <c r="C34" s="41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3" ht="12.75" customHeight="1">
      <c r="A35" s="2"/>
      <c r="B35" s="21"/>
      <c r="C35" s="2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4" ht="32.25" customHeight="1">
      <c r="A36" s="7"/>
      <c r="B36" s="20"/>
      <c r="C36" s="20"/>
      <c r="D36" s="11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</row>
    <row r="37" spans="1:24" ht="12.75" customHeight="1">
      <c r="A37" s="7" t="s">
        <v>0</v>
      </c>
      <c r="B37" s="21"/>
      <c r="C37" s="21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7"/>
      <c r="R37" s="17"/>
      <c r="S37" s="17"/>
      <c r="T37" s="17"/>
      <c r="U37" s="17"/>
      <c r="V37" s="17"/>
      <c r="W37" s="146"/>
      <c r="X37" s="146"/>
    </row>
    <row r="38" spans="1:24" ht="9.75" customHeight="1">
      <c r="A38" s="2"/>
      <c r="B38" s="21"/>
      <c r="C38" s="21"/>
      <c r="D38" s="2"/>
      <c r="E38" s="4"/>
      <c r="F38" s="4"/>
      <c r="G38" s="4"/>
      <c r="H38" s="4"/>
      <c r="I38" s="4"/>
      <c r="J38" s="4"/>
      <c r="K38" s="4"/>
      <c r="L38" s="4"/>
      <c r="M38" s="4"/>
      <c r="N38" s="29"/>
      <c r="O38" s="29"/>
      <c r="P38" s="29"/>
      <c r="Q38" s="17"/>
      <c r="R38" s="17"/>
      <c r="S38" s="17"/>
      <c r="T38" s="17"/>
      <c r="U38" s="17"/>
      <c r="V38" s="17"/>
      <c r="W38" s="147"/>
      <c r="X38" s="147"/>
    </row>
    <row r="39" spans="1:24" ht="9.75" customHeight="1">
      <c r="A39" s="11"/>
      <c r="B39" s="4"/>
      <c r="C39" s="4"/>
      <c r="D39" s="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</sheetData>
  <sheetProtection/>
  <mergeCells count="53">
    <mergeCell ref="C33:D33"/>
    <mergeCell ref="E36:X36"/>
    <mergeCell ref="W37:X37"/>
    <mergeCell ref="W38:X38"/>
    <mergeCell ref="C26:D26"/>
    <mergeCell ref="C27:D27"/>
    <mergeCell ref="C29:D29"/>
    <mergeCell ref="C30:D30"/>
    <mergeCell ref="C31:D31"/>
    <mergeCell ref="C32:D32"/>
    <mergeCell ref="C28:D28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C15:D15"/>
    <mergeCell ref="C12:D12"/>
    <mergeCell ref="C14:D14"/>
    <mergeCell ref="C16:D16"/>
    <mergeCell ref="C17:D17"/>
    <mergeCell ref="C18:D18"/>
    <mergeCell ref="C11:D11"/>
    <mergeCell ref="N5:N10"/>
    <mergeCell ref="O5:O10"/>
    <mergeCell ref="P5:P10"/>
    <mergeCell ref="Q5:Q10"/>
    <mergeCell ref="H5:H10"/>
    <mergeCell ref="I5:I10"/>
    <mergeCell ref="J5:J10"/>
    <mergeCell ref="K5:K10"/>
    <mergeCell ref="L5:L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U5:U10"/>
    <mergeCell ref="V5:V10"/>
    <mergeCell ref="W5:W10"/>
    <mergeCell ref="X5:X10"/>
    <mergeCell ref="R5:R10"/>
    <mergeCell ref="S5:S10"/>
  </mergeCells>
  <conditionalFormatting sqref="V12:X12 E12:H12 O12:R12">
    <cfRule type="cellIs" priority="23" dxfId="26" operator="equal" stopIfTrue="1">
      <formula>0</formula>
    </cfRule>
  </conditionalFormatting>
  <conditionalFormatting sqref="V13:X13 E13:H13 O13:R13">
    <cfRule type="cellIs" priority="22" dxfId="26" operator="equal" stopIfTrue="1">
      <formula>0</formula>
    </cfRule>
  </conditionalFormatting>
  <conditionalFormatting sqref="V14:X14 E14:H14 O14:R14">
    <cfRule type="cellIs" priority="21" dxfId="26" operator="equal" stopIfTrue="1">
      <formula>0</formula>
    </cfRule>
  </conditionalFormatting>
  <conditionalFormatting sqref="V15:X15 E15:H15 O15:R15">
    <cfRule type="cellIs" priority="20" dxfId="26" operator="equal" stopIfTrue="1">
      <formula>0</formula>
    </cfRule>
  </conditionalFormatting>
  <conditionalFormatting sqref="V16:X16 E16:H16 O16:R16">
    <cfRule type="cellIs" priority="19" dxfId="26" operator="equal" stopIfTrue="1">
      <formula>0</formula>
    </cfRule>
  </conditionalFormatting>
  <conditionalFormatting sqref="V17:X17 E17:H17 O17:R17">
    <cfRule type="cellIs" priority="18" dxfId="26" operator="equal" stopIfTrue="1">
      <formula>0</formula>
    </cfRule>
  </conditionalFormatting>
  <conditionalFormatting sqref="V18:X18 E18:H18 O18:R18">
    <cfRule type="cellIs" priority="17" dxfId="26" operator="equal" stopIfTrue="1">
      <formula>0</formula>
    </cfRule>
  </conditionalFormatting>
  <conditionalFormatting sqref="V19:X19 E19:H19 O19:R19">
    <cfRule type="cellIs" priority="16" dxfId="26" operator="equal" stopIfTrue="1">
      <formula>0</formula>
    </cfRule>
  </conditionalFormatting>
  <conditionalFormatting sqref="V20:X20 E20:H20 O20:R20">
    <cfRule type="cellIs" priority="15" dxfId="26" operator="equal" stopIfTrue="1">
      <formula>0</formula>
    </cfRule>
  </conditionalFormatting>
  <conditionalFormatting sqref="V21:X21 E21:H21 O21:R21">
    <cfRule type="cellIs" priority="14" dxfId="26" operator="equal" stopIfTrue="1">
      <formula>0</formula>
    </cfRule>
  </conditionalFormatting>
  <conditionalFormatting sqref="V22:X22 E22:H22 O22:R22">
    <cfRule type="cellIs" priority="13" dxfId="26" operator="equal" stopIfTrue="1">
      <formula>0</formula>
    </cfRule>
  </conditionalFormatting>
  <conditionalFormatting sqref="V23:X23 E23:H23 O23:R23">
    <cfRule type="cellIs" priority="12" dxfId="26" operator="equal" stopIfTrue="1">
      <formula>0</formula>
    </cfRule>
  </conditionalFormatting>
  <conditionalFormatting sqref="V24:X24 E24:H24 O24:R24">
    <cfRule type="cellIs" priority="11" dxfId="26" operator="equal" stopIfTrue="1">
      <formula>0</formula>
    </cfRule>
  </conditionalFormatting>
  <conditionalFormatting sqref="V25:X25 E25:H25 O25:R25">
    <cfRule type="cellIs" priority="10" dxfId="26" operator="equal" stopIfTrue="1">
      <formula>0</formula>
    </cfRule>
  </conditionalFormatting>
  <conditionalFormatting sqref="V26:X26 E26:H26 O26:R26">
    <cfRule type="cellIs" priority="9" dxfId="26" operator="equal" stopIfTrue="1">
      <formula>0</formula>
    </cfRule>
  </conditionalFormatting>
  <conditionalFormatting sqref="V27:X27 E27:H27 O27:R27">
    <cfRule type="cellIs" priority="8" dxfId="26" operator="equal" stopIfTrue="1">
      <formula>0</formula>
    </cfRule>
  </conditionalFormatting>
  <conditionalFormatting sqref="V28:X28 E28:H28 O28:R28">
    <cfRule type="cellIs" priority="7" dxfId="26" operator="equal" stopIfTrue="1">
      <formula>0</formula>
    </cfRule>
  </conditionalFormatting>
  <conditionalFormatting sqref="V29:X29 E29:H29 O29:R29">
    <cfRule type="cellIs" priority="6" dxfId="26" operator="equal" stopIfTrue="1">
      <formula>0</formula>
    </cfRule>
  </conditionalFormatting>
  <conditionalFormatting sqref="V30:X30 E30:H30 O30:R30">
    <cfRule type="cellIs" priority="5" dxfId="26" operator="equal" stopIfTrue="1">
      <formula>0</formula>
    </cfRule>
  </conditionalFormatting>
  <conditionalFormatting sqref="V31:X31 E31:H31 O31:R31">
    <cfRule type="cellIs" priority="4" dxfId="26" operator="equal" stopIfTrue="1">
      <formula>0</formula>
    </cfRule>
  </conditionalFormatting>
  <conditionalFormatting sqref="V32:X32 E32:H32 O32:R32">
    <cfRule type="cellIs" priority="3" dxfId="26" operator="equal" stopIfTrue="1">
      <formula>0</formula>
    </cfRule>
  </conditionalFormatting>
  <conditionalFormatting sqref="V33:X33 E33:H33 O33:R33">
    <cfRule type="cellIs" priority="2" dxfId="26" operator="equal" stopIfTrue="1">
      <formula>0</formula>
    </cfRule>
  </conditionalFormatting>
  <conditionalFormatting sqref="W34:X34">
    <cfRule type="cellIs" priority="1" dxfId="2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37.5">
      <c r="A2" s="45"/>
      <c r="B2" s="45"/>
      <c r="C2" s="45"/>
      <c r="D2" s="46" t="s">
        <v>58</v>
      </c>
      <c r="E2" s="45"/>
      <c r="F2" s="45"/>
      <c r="G2" s="45"/>
      <c r="H2" s="45"/>
      <c r="I2" s="45"/>
      <c r="J2" s="47" t="s">
        <v>59</v>
      </c>
    </row>
    <row r="3" spans="1:10" ht="20.2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36.75" customHeight="1">
      <c r="A4" s="158" t="s">
        <v>60</v>
      </c>
      <c r="B4" s="151" t="s">
        <v>61</v>
      </c>
      <c r="C4" s="151" t="s">
        <v>62</v>
      </c>
      <c r="D4" s="153" t="s">
        <v>63</v>
      </c>
      <c r="E4" s="154"/>
      <c r="F4" s="154"/>
      <c r="G4" s="154"/>
      <c r="H4" s="154"/>
      <c r="I4" s="155"/>
      <c r="J4" s="156" t="s">
        <v>64</v>
      </c>
    </row>
    <row r="5" spans="1:10" ht="102">
      <c r="A5" s="159"/>
      <c r="B5" s="152"/>
      <c r="C5" s="152"/>
      <c r="D5" s="48" t="s">
        <v>27</v>
      </c>
      <c r="E5" s="49" t="s">
        <v>28</v>
      </c>
      <c r="F5" s="49" t="s">
        <v>29</v>
      </c>
      <c r="G5" s="49" t="s">
        <v>30</v>
      </c>
      <c r="H5" s="49" t="s">
        <v>31</v>
      </c>
      <c r="I5" s="48" t="s">
        <v>39</v>
      </c>
      <c r="J5" s="157"/>
    </row>
    <row r="6" spans="1:10" ht="21" thickBot="1">
      <c r="A6" s="159"/>
      <c r="B6" s="50">
        <v>1</v>
      </c>
      <c r="C6" s="51">
        <v>2</v>
      </c>
      <c r="D6" s="51" t="s">
        <v>65</v>
      </c>
      <c r="E6" s="51">
        <v>4</v>
      </c>
      <c r="F6" s="51">
        <v>5</v>
      </c>
      <c r="G6" s="51">
        <v>6</v>
      </c>
      <c r="H6" s="51">
        <v>7</v>
      </c>
      <c r="I6" s="51" t="s">
        <v>8</v>
      </c>
      <c r="J6" s="73">
        <v>9</v>
      </c>
    </row>
    <row r="7" spans="1:10" ht="30">
      <c r="A7" s="159"/>
      <c r="B7" s="52" t="s">
        <v>66</v>
      </c>
      <c r="C7" s="53" t="s">
        <v>67</v>
      </c>
      <c r="D7" s="75" t="s">
        <v>148</v>
      </c>
      <c r="E7" s="75" t="s">
        <v>148</v>
      </c>
      <c r="F7" s="75" t="s">
        <v>148</v>
      </c>
      <c r="G7" s="75">
        <f>IF(G56="-","-",G56)</f>
        <v>1081200</v>
      </c>
      <c r="H7" s="75" t="str">
        <f>IF(H45="-","-",H45)</f>
        <v>-</v>
      </c>
      <c r="I7" s="75" t="s">
        <v>148</v>
      </c>
      <c r="J7" s="74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9"/>
      <c r="B8" s="54" t="s">
        <v>68</v>
      </c>
      <c r="C8" s="55" t="s">
        <v>69</v>
      </c>
      <c r="D8" s="76" t="s">
        <v>148</v>
      </c>
      <c r="E8" s="76" t="s">
        <v>148</v>
      </c>
      <c r="F8" s="76" t="s">
        <v>148</v>
      </c>
      <c r="G8" s="76" t="s">
        <v>148</v>
      </c>
      <c r="H8" s="76" t="s">
        <v>148</v>
      </c>
      <c r="I8" s="77" t="s">
        <v>148</v>
      </c>
      <c r="J8" s="78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9"/>
      <c r="B9" s="56" t="s">
        <v>70</v>
      </c>
      <c r="C9" s="57"/>
      <c r="D9" s="93"/>
      <c r="E9" s="79"/>
      <c r="F9" s="79"/>
      <c r="G9" s="79"/>
      <c r="H9" s="79"/>
      <c r="I9" s="79"/>
      <c r="J9" s="80"/>
    </row>
    <row r="10" spans="1:10" ht="30">
      <c r="A10" s="159"/>
      <c r="B10" s="58" t="s">
        <v>71</v>
      </c>
      <c r="C10" s="59" t="s">
        <v>72</v>
      </c>
      <c r="D10" s="81" t="s">
        <v>148</v>
      </c>
      <c r="E10" s="81" t="s">
        <v>148</v>
      </c>
      <c r="F10" s="81" t="s">
        <v>148</v>
      </c>
      <c r="G10" s="81" t="s">
        <v>148</v>
      </c>
      <c r="H10" s="81" t="s">
        <v>148</v>
      </c>
      <c r="I10" s="81" t="s">
        <v>148</v>
      </c>
      <c r="J10" s="82" t="str">
        <f aca="true" t="shared" si="0" ref="J10:J15">D10</f>
        <v>-</v>
      </c>
    </row>
    <row r="11" spans="1:10" ht="30">
      <c r="A11" s="159"/>
      <c r="B11" s="60" t="s">
        <v>73</v>
      </c>
      <c r="C11" s="61" t="s">
        <v>74</v>
      </c>
      <c r="D11" s="79" t="s">
        <v>148</v>
      </c>
      <c r="E11" s="83" t="s">
        <v>148</v>
      </c>
      <c r="F11" s="83" t="s">
        <v>148</v>
      </c>
      <c r="G11" s="83" t="s">
        <v>148</v>
      </c>
      <c r="H11" s="83" t="s">
        <v>148</v>
      </c>
      <c r="I11" s="83" t="s">
        <v>148</v>
      </c>
      <c r="J11" s="84" t="str">
        <f t="shared" si="0"/>
        <v>-</v>
      </c>
    </row>
    <row r="12" spans="1:10" ht="30">
      <c r="A12" s="159"/>
      <c r="B12" s="60" t="s">
        <v>75</v>
      </c>
      <c r="C12" s="61" t="s">
        <v>76</v>
      </c>
      <c r="D12" s="79" t="s">
        <v>148</v>
      </c>
      <c r="E12" s="83" t="s">
        <v>148</v>
      </c>
      <c r="F12" s="83" t="s">
        <v>148</v>
      </c>
      <c r="G12" s="83" t="s">
        <v>148</v>
      </c>
      <c r="H12" s="83" t="s">
        <v>148</v>
      </c>
      <c r="I12" s="83" t="s">
        <v>148</v>
      </c>
      <c r="J12" s="84" t="str">
        <f t="shared" si="0"/>
        <v>-</v>
      </c>
    </row>
    <row r="13" spans="1:10" ht="30">
      <c r="A13" s="159"/>
      <c r="B13" s="60" t="s">
        <v>77</v>
      </c>
      <c r="C13" s="61" t="s">
        <v>78</v>
      </c>
      <c r="D13" s="79" t="s">
        <v>148</v>
      </c>
      <c r="E13" s="83" t="s">
        <v>148</v>
      </c>
      <c r="F13" s="83" t="s">
        <v>148</v>
      </c>
      <c r="G13" s="83" t="s">
        <v>148</v>
      </c>
      <c r="H13" s="83" t="s">
        <v>148</v>
      </c>
      <c r="I13" s="83" t="s">
        <v>148</v>
      </c>
      <c r="J13" s="84" t="str">
        <f t="shared" si="0"/>
        <v>-</v>
      </c>
    </row>
    <row r="14" spans="1:10" ht="30">
      <c r="A14" s="159"/>
      <c r="B14" s="60" t="s">
        <v>79</v>
      </c>
      <c r="C14" s="61" t="s">
        <v>80</v>
      </c>
      <c r="D14" s="79" t="s">
        <v>148</v>
      </c>
      <c r="E14" s="83" t="s">
        <v>148</v>
      </c>
      <c r="F14" s="83" t="s">
        <v>148</v>
      </c>
      <c r="G14" s="83" t="s">
        <v>148</v>
      </c>
      <c r="H14" s="83" t="s">
        <v>148</v>
      </c>
      <c r="I14" s="83" t="s">
        <v>148</v>
      </c>
      <c r="J14" s="84" t="str">
        <f t="shared" si="0"/>
        <v>-</v>
      </c>
    </row>
    <row r="15" spans="1:10" ht="90">
      <c r="A15" s="159"/>
      <c r="B15" s="60" t="s">
        <v>81</v>
      </c>
      <c r="C15" s="61" t="s">
        <v>82</v>
      </c>
      <c r="D15" s="79" t="s">
        <v>148</v>
      </c>
      <c r="E15" s="83" t="s">
        <v>148</v>
      </c>
      <c r="F15" s="83" t="s">
        <v>148</v>
      </c>
      <c r="G15" s="83" t="s">
        <v>148</v>
      </c>
      <c r="H15" s="83" t="s">
        <v>148</v>
      </c>
      <c r="I15" s="83" t="s">
        <v>148</v>
      </c>
      <c r="J15" s="84" t="str">
        <f t="shared" si="0"/>
        <v>-</v>
      </c>
    </row>
    <row r="16" spans="1:10" ht="60">
      <c r="A16" s="159"/>
      <c r="B16" s="60" t="s">
        <v>83</v>
      </c>
      <c r="C16" s="61" t="s">
        <v>84</v>
      </c>
      <c r="D16" s="79" t="s">
        <v>148</v>
      </c>
      <c r="E16" s="83" t="s">
        <v>148</v>
      </c>
      <c r="F16" s="83" t="s">
        <v>148</v>
      </c>
      <c r="G16" s="83" t="s">
        <v>148</v>
      </c>
      <c r="H16" s="83" t="s">
        <v>148</v>
      </c>
      <c r="I16" s="83" t="s">
        <v>148</v>
      </c>
      <c r="J16" s="84" t="s">
        <v>148</v>
      </c>
    </row>
    <row r="17" spans="1:10" ht="30">
      <c r="A17" s="159"/>
      <c r="B17" s="60" t="s">
        <v>85</v>
      </c>
      <c r="C17" s="61" t="s">
        <v>86</v>
      </c>
      <c r="D17" s="79" t="s">
        <v>148</v>
      </c>
      <c r="E17" s="83" t="s">
        <v>148</v>
      </c>
      <c r="F17" s="83" t="s">
        <v>148</v>
      </c>
      <c r="G17" s="83" t="s">
        <v>148</v>
      </c>
      <c r="H17" s="83" t="s">
        <v>148</v>
      </c>
      <c r="I17" s="83" t="s">
        <v>148</v>
      </c>
      <c r="J17" s="84" t="s">
        <v>148</v>
      </c>
    </row>
    <row r="18" spans="1:10" ht="90">
      <c r="A18" s="159"/>
      <c r="B18" s="62" t="s">
        <v>87</v>
      </c>
      <c r="C18" s="61" t="s">
        <v>88</v>
      </c>
      <c r="D18" s="79" t="s">
        <v>148</v>
      </c>
      <c r="E18" s="83" t="s">
        <v>148</v>
      </c>
      <c r="F18" s="83" t="s">
        <v>148</v>
      </c>
      <c r="G18" s="83" t="s">
        <v>148</v>
      </c>
      <c r="H18" s="83" t="s">
        <v>148</v>
      </c>
      <c r="I18" s="83" t="s">
        <v>148</v>
      </c>
      <c r="J18" s="84" t="s">
        <v>148</v>
      </c>
    </row>
    <row r="19" spans="1:10" ht="99">
      <c r="A19" s="159"/>
      <c r="B19" s="63" t="s">
        <v>89</v>
      </c>
      <c r="C19" s="64" t="s">
        <v>90</v>
      </c>
      <c r="D19" s="85" t="s">
        <v>148</v>
      </c>
      <c r="E19" s="85" t="s">
        <v>148</v>
      </c>
      <c r="F19" s="85" t="s">
        <v>148</v>
      </c>
      <c r="G19" s="85" t="s">
        <v>148</v>
      </c>
      <c r="H19" s="85" t="s">
        <v>148</v>
      </c>
      <c r="I19" s="85" t="s">
        <v>148</v>
      </c>
      <c r="J19" s="86" t="s">
        <v>148</v>
      </c>
    </row>
    <row r="20" spans="1:10" ht="30">
      <c r="A20" s="159"/>
      <c r="B20" s="56" t="s">
        <v>70</v>
      </c>
      <c r="C20" s="57"/>
      <c r="D20" s="79"/>
      <c r="E20" s="79"/>
      <c r="F20" s="79"/>
      <c r="G20" s="79"/>
      <c r="H20" s="79"/>
      <c r="I20" s="79"/>
      <c r="J20" s="80"/>
    </row>
    <row r="21" spans="1:10" ht="30">
      <c r="A21" s="159"/>
      <c r="B21" s="58" t="s">
        <v>71</v>
      </c>
      <c r="C21" s="65" t="s">
        <v>91</v>
      </c>
      <c r="D21" s="87" t="s">
        <v>148</v>
      </c>
      <c r="E21" s="87" t="s">
        <v>148</v>
      </c>
      <c r="F21" s="87" t="s">
        <v>148</v>
      </c>
      <c r="G21" s="87" t="s">
        <v>148</v>
      </c>
      <c r="H21" s="87" t="s">
        <v>148</v>
      </c>
      <c r="I21" s="87" t="s">
        <v>148</v>
      </c>
      <c r="J21" s="88" t="s">
        <v>148</v>
      </c>
    </row>
    <row r="22" spans="1:10" ht="30">
      <c r="A22" s="159"/>
      <c r="B22" s="60" t="s">
        <v>73</v>
      </c>
      <c r="C22" s="61" t="s">
        <v>92</v>
      </c>
      <c r="D22" s="83" t="s">
        <v>148</v>
      </c>
      <c r="E22" s="83" t="s">
        <v>148</v>
      </c>
      <c r="F22" s="83" t="s">
        <v>148</v>
      </c>
      <c r="G22" s="83" t="s">
        <v>148</v>
      </c>
      <c r="H22" s="83" t="s">
        <v>148</v>
      </c>
      <c r="I22" s="83" t="s">
        <v>148</v>
      </c>
      <c r="J22" s="84" t="s">
        <v>148</v>
      </c>
    </row>
    <row r="23" spans="1:10" ht="30">
      <c r="A23" s="159"/>
      <c r="B23" s="60" t="s">
        <v>75</v>
      </c>
      <c r="C23" s="61" t="s">
        <v>93</v>
      </c>
      <c r="D23" s="83" t="s">
        <v>148</v>
      </c>
      <c r="E23" s="83" t="s">
        <v>148</v>
      </c>
      <c r="F23" s="83" t="s">
        <v>148</v>
      </c>
      <c r="G23" s="83" t="s">
        <v>148</v>
      </c>
      <c r="H23" s="83" t="s">
        <v>148</v>
      </c>
      <c r="I23" s="83" t="s">
        <v>148</v>
      </c>
      <c r="J23" s="84" t="s">
        <v>148</v>
      </c>
    </row>
    <row r="24" spans="1:10" ht="30">
      <c r="A24" s="159"/>
      <c r="B24" s="60" t="s">
        <v>77</v>
      </c>
      <c r="C24" s="61" t="s">
        <v>94</v>
      </c>
      <c r="D24" s="83" t="s">
        <v>148</v>
      </c>
      <c r="E24" s="83" t="s">
        <v>148</v>
      </c>
      <c r="F24" s="83" t="s">
        <v>148</v>
      </c>
      <c r="G24" s="83" t="s">
        <v>148</v>
      </c>
      <c r="H24" s="83" t="s">
        <v>148</v>
      </c>
      <c r="I24" s="83" t="s">
        <v>148</v>
      </c>
      <c r="J24" s="84" t="s">
        <v>148</v>
      </c>
    </row>
    <row r="25" spans="1:10" ht="30">
      <c r="A25" s="159"/>
      <c r="B25" s="60" t="s">
        <v>79</v>
      </c>
      <c r="C25" s="61" t="s">
        <v>95</v>
      </c>
      <c r="D25" s="83" t="s">
        <v>148</v>
      </c>
      <c r="E25" s="83" t="s">
        <v>148</v>
      </c>
      <c r="F25" s="83" t="s">
        <v>148</v>
      </c>
      <c r="G25" s="83" t="s">
        <v>148</v>
      </c>
      <c r="H25" s="83" t="s">
        <v>148</v>
      </c>
      <c r="I25" s="83" t="s">
        <v>148</v>
      </c>
      <c r="J25" s="84" t="s">
        <v>148</v>
      </c>
    </row>
    <row r="26" spans="1:10" ht="90">
      <c r="A26" s="159"/>
      <c r="B26" s="60" t="s">
        <v>81</v>
      </c>
      <c r="C26" s="61" t="s">
        <v>96</v>
      </c>
      <c r="D26" s="83" t="s">
        <v>148</v>
      </c>
      <c r="E26" s="83" t="s">
        <v>148</v>
      </c>
      <c r="F26" s="83" t="s">
        <v>148</v>
      </c>
      <c r="G26" s="83" t="s">
        <v>148</v>
      </c>
      <c r="H26" s="83" t="s">
        <v>148</v>
      </c>
      <c r="I26" s="83" t="s">
        <v>148</v>
      </c>
      <c r="J26" s="84" t="s">
        <v>148</v>
      </c>
    </row>
    <row r="27" spans="1:10" ht="60">
      <c r="A27" s="159"/>
      <c r="B27" s="60" t="s">
        <v>83</v>
      </c>
      <c r="C27" s="61" t="s">
        <v>97</v>
      </c>
      <c r="D27" s="83" t="s">
        <v>148</v>
      </c>
      <c r="E27" s="83" t="s">
        <v>148</v>
      </c>
      <c r="F27" s="83" t="s">
        <v>148</v>
      </c>
      <c r="G27" s="83" t="s">
        <v>148</v>
      </c>
      <c r="H27" s="83" t="s">
        <v>148</v>
      </c>
      <c r="I27" s="83" t="s">
        <v>148</v>
      </c>
      <c r="J27" s="84" t="s">
        <v>148</v>
      </c>
    </row>
    <row r="28" spans="1:10" ht="30">
      <c r="A28" s="159"/>
      <c r="B28" s="60" t="s">
        <v>85</v>
      </c>
      <c r="C28" s="61" t="s">
        <v>98</v>
      </c>
      <c r="D28" s="83" t="s">
        <v>148</v>
      </c>
      <c r="E28" s="83" t="s">
        <v>148</v>
      </c>
      <c r="F28" s="83" t="s">
        <v>148</v>
      </c>
      <c r="G28" s="83" t="s">
        <v>148</v>
      </c>
      <c r="H28" s="83" t="s">
        <v>148</v>
      </c>
      <c r="I28" s="83" t="s">
        <v>148</v>
      </c>
      <c r="J28" s="84" t="s">
        <v>148</v>
      </c>
    </row>
    <row r="29" spans="1:10" ht="90">
      <c r="A29" s="159"/>
      <c r="B29" s="62" t="s">
        <v>87</v>
      </c>
      <c r="C29" s="61" t="s">
        <v>99</v>
      </c>
      <c r="D29" s="83" t="s">
        <v>148</v>
      </c>
      <c r="E29" s="83" t="s">
        <v>148</v>
      </c>
      <c r="F29" s="83" t="s">
        <v>148</v>
      </c>
      <c r="G29" s="83" t="s">
        <v>148</v>
      </c>
      <c r="H29" s="83" t="s">
        <v>148</v>
      </c>
      <c r="I29" s="83" t="s">
        <v>148</v>
      </c>
      <c r="J29" s="84" t="s">
        <v>148</v>
      </c>
    </row>
    <row r="30" spans="1:10" ht="33">
      <c r="A30" s="159"/>
      <c r="B30" s="63" t="s">
        <v>100</v>
      </c>
      <c r="C30" s="55" t="s">
        <v>101</v>
      </c>
      <c r="D30" s="76" t="s">
        <v>148</v>
      </c>
      <c r="E30" s="76" t="s">
        <v>148</v>
      </c>
      <c r="F30" s="76" t="s">
        <v>148</v>
      </c>
      <c r="G30" s="76" t="s">
        <v>148</v>
      </c>
      <c r="H30" s="76" t="s">
        <v>148</v>
      </c>
      <c r="I30" s="76" t="s">
        <v>148</v>
      </c>
      <c r="J30" s="78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9"/>
      <c r="B31" s="56" t="s">
        <v>70</v>
      </c>
      <c r="C31" s="57"/>
      <c r="D31" s="79"/>
      <c r="E31" s="79"/>
      <c r="F31" s="79"/>
      <c r="G31" s="79"/>
      <c r="H31" s="79"/>
      <c r="I31" s="79"/>
      <c r="J31" s="80"/>
    </row>
    <row r="32" spans="1:10" ht="30">
      <c r="A32" s="159"/>
      <c r="B32" s="58" t="s">
        <v>71</v>
      </c>
      <c r="C32" s="65" t="s">
        <v>102</v>
      </c>
      <c r="D32" s="87" t="s">
        <v>148</v>
      </c>
      <c r="E32" s="87" t="s">
        <v>148</v>
      </c>
      <c r="F32" s="87" t="s">
        <v>148</v>
      </c>
      <c r="G32" s="87" t="s">
        <v>148</v>
      </c>
      <c r="H32" s="87" t="s">
        <v>148</v>
      </c>
      <c r="I32" s="87" t="s">
        <v>148</v>
      </c>
      <c r="J32" s="88" t="str">
        <f aca="true" t="shared" si="1" ref="J32:J37">F32</f>
        <v>-</v>
      </c>
    </row>
    <row r="33" spans="1:10" ht="30">
      <c r="A33" s="159"/>
      <c r="B33" s="60" t="s">
        <v>73</v>
      </c>
      <c r="C33" s="61" t="s">
        <v>103</v>
      </c>
      <c r="D33" s="83" t="s">
        <v>148</v>
      </c>
      <c r="E33" s="83" t="s">
        <v>148</v>
      </c>
      <c r="F33" s="83" t="s">
        <v>148</v>
      </c>
      <c r="G33" s="83" t="s">
        <v>148</v>
      </c>
      <c r="H33" s="83" t="s">
        <v>148</v>
      </c>
      <c r="I33" s="83" t="s">
        <v>148</v>
      </c>
      <c r="J33" s="84" t="str">
        <f t="shared" si="1"/>
        <v>-</v>
      </c>
    </row>
    <row r="34" spans="1:10" ht="30">
      <c r="A34" s="159"/>
      <c r="B34" s="60" t="s">
        <v>75</v>
      </c>
      <c r="C34" s="61" t="s">
        <v>104</v>
      </c>
      <c r="D34" s="83" t="s">
        <v>148</v>
      </c>
      <c r="E34" s="83" t="s">
        <v>148</v>
      </c>
      <c r="F34" s="83" t="s">
        <v>148</v>
      </c>
      <c r="G34" s="83" t="s">
        <v>148</v>
      </c>
      <c r="H34" s="83" t="s">
        <v>148</v>
      </c>
      <c r="I34" s="83" t="s">
        <v>148</v>
      </c>
      <c r="J34" s="84" t="str">
        <f t="shared" si="1"/>
        <v>-</v>
      </c>
    </row>
    <row r="35" spans="1:10" ht="30">
      <c r="A35" s="159"/>
      <c r="B35" s="60" t="s">
        <v>77</v>
      </c>
      <c r="C35" s="61" t="s">
        <v>105</v>
      </c>
      <c r="D35" s="83" t="s">
        <v>148</v>
      </c>
      <c r="E35" s="83" t="s">
        <v>148</v>
      </c>
      <c r="F35" s="83" t="s">
        <v>148</v>
      </c>
      <c r="G35" s="83" t="s">
        <v>148</v>
      </c>
      <c r="H35" s="83" t="s">
        <v>148</v>
      </c>
      <c r="I35" s="83" t="s">
        <v>148</v>
      </c>
      <c r="J35" s="84" t="str">
        <f t="shared" si="1"/>
        <v>-</v>
      </c>
    </row>
    <row r="36" spans="1:10" ht="30">
      <c r="A36" s="159"/>
      <c r="B36" s="60" t="s">
        <v>79</v>
      </c>
      <c r="C36" s="61" t="s">
        <v>106</v>
      </c>
      <c r="D36" s="83" t="s">
        <v>148</v>
      </c>
      <c r="E36" s="83" t="s">
        <v>148</v>
      </c>
      <c r="F36" s="83" t="s">
        <v>148</v>
      </c>
      <c r="G36" s="83" t="s">
        <v>148</v>
      </c>
      <c r="H36" s="83" t="s">
        <v>148</v>
      </c>
      <c r="I36" s="83" t="s">
        <v>148</v>
      </c>
      <c r="J36" s="84" t="str">
        <f t="shared" si="1"/>
        <v>-</v>
      </c>
    </row>
    <row r="37" spans="1:10" ht="90">
      <c r="A37" s="159"/>
      <c r="B37" s="60" t="s">
        <v>81</v>
      </c>
      <c r="C37" s="61" t="s">
        <v>107</v>
      </c>
      <c r="D37" s="83" t="s">
        <v>148</v>
      </c>
      <c r="E37" s="83" t="s">
        <v>148</v>
      </c>
      <c r="F37" s="83" t="s">
        <v>148</v>
      </c>
      <c r="G37" s="83" t="s">
        <v>148</v>
      </c>
      <c r="H37" s="83" t="s">
        <v>148</v>
      </c>
      <c r="I37" s="83" t="s">
        <v>148</v>
      </c>
      <c r="J37" s="84" t="str">
        <f t="shared" si="1"/>
        <v>-</v>
      </c>
    </row>
    <row r="38" spans="1:10" ht="60">
      <c r="A38" s="159"/>
      <c r="B38" s="60" t="s">
        <v>83</v>
      </c>
      <c r="C38" s="61" t="s">
        <v>108</v>
      </c>
      <c r="D38" s="83" t="s">
        <v>148</v>
      </c>
      <c r="E38" s="83" t="s">
        <v>148</v>
      </c>
      <c r="F38" s="83" t="s">
        <v>148</v>
      </c>
      <c r="G38" s="83" t="s">
        <v>148</v>
      </c>
      <c r="H38" s="83" t="s">
        <v>148</v>
      </c>
      <c r="I38" s="83" t="s">
        <v>148</v>
      </c>
      <c r="J38" s="84" t="s">
        <v>148</v>
      </c>
    </row>
    <row r="39" spans="1:10" ht="30">
      <c r="A39" s="159"/>
      <c r="B39" s="60" t="s">
        <v>85</v>
      </c>
      <c r="C39" s="61" t="s">
        <v>109</v>
      </c>
      <c r="D39" s="83" t="s">
        <v>148</v>
      </c>
      <c r="E39" s="83" t="s">
        <v>148</v>
      </c>
      <c r="F39" s="83" t="s">
        <v>148</v>
      </c>
      <c r="G39" s="83" t="s">
        <v>148</v>
      </c>
      <c r="H39" s="83" t="s">
        <v>148</v>
      </c>
      <c r="I39" s="83" t="s">
        <v>148</v>
      </c>
      <c r="J39" s="84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60"/>
      <c r="B40" s="62" t="s">
        <v>87</v>
      </c>
      <c r="C40" s="66" t="s">
        <v>110</v>
      </c>
      <c r="D40" s="94" t="s">
        <v>148</v>
      </c>
      <c r="E40" s="89" t="s">
        <v>148</v>
      </c>
      <c r="F40" s="89" t="s">
        <v>148</v>
      </c>
      <c r="G40" s="89" t="s">
        <v>148</v>
      </c>
      <c r="H40" s="89" t="s">
        <v>148</v>
      </c>
      <c r="I40" s="89" t="s">
        <v>148</v>
      </c>
      <c r="J40" s="90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7"/>
      <c r="B41" s="68"/>
      <c r="C41" s="69"/>
      <c r="D41" s="70"/>
      <c r="E41" s="70"/>
      <c r="F41" s="70"/>
      <c r="G41" s="70"/>
      <c r="H41" s="70"/>
      <c r="I41" s="70"/>
      <c r="J41" s="47" t="s">
        <v>111</v>
      </c>
    </row>
    <row r="42" spans="1:10" ht="36.75" customHeight="1">
      <c r="A42" s="148" t="s">
        <v>60</v>
      </c>
      <c r="B42" s="151" t="s">
        <v>61</v>
      </c>
      <c r="C42" s="151" t="s">
        <v>15</v>
      </c>
      <c r="D42" s="153" t="s">
        <v>63</v>
      </c>
      <c r="E42" s="154"/>
      <c r="F42" s="154"/>
      <c r="G42" s="154"/>
      <c r="H42" s="154"/>
      <c r="I42" s="155"/>
      <c r="J42" s="156" t="s">
        <v>64</v>
      </c>
    </row>
    <row r="43" spans="1:10" ht="102">
      <c r="A43" s="149"/>
      <c r="B43" s="152"/>
      <c r="C43" s="152"/>
      <c r="D43" s="48" t="s">
        <v>27</v>
      </c>
      <c r="E43" s="49" t="s">
        <v>28</v>
      </c>
      <c r="F43" s="49" t="s">
        <v>29</v>
      </c>
      <c r="G43" s="49" t="s">
        <v>30</v>
      </c>
      <c r="H43" s="49" t="s">
        <v>31</v>
      </c>
      <c r="I43" s="48" t="s">
        <v>39</v>
      </c>
      <c r="J43" s="157"/>
    </row>
    <row r="44" spans="1:10" ht="21" thickBot="1">
      <c r="A44" s="149"/>
      <c r="B44" s="50">
        <v>1</v>
      </c>
      <c r="C44" s="50">
        <v>2</v>
      </c>
      <c r="D44" s="50" t="s">
        <v>65</v>
      </c>
      <c r="E44" s="50">
        <v>4</v>
      </c>
      <c r="F44" s="50">
        <v>5</v>
      </c>
      <c r="G44" s="50">
        <v>6</v>
      </c>
      <c r="H44" s="50">
        <v>7</v>
      </c>
      <c r="I44" s="50" t="s">
        <v>8</v>
      </c>
      <c r="J44" s="73">
        <v>9</v>
      </c>
    </row>
    <row r="45" spans="1:10" ht="33">
      <c r="A45" s="149"/>
      <c r="B45" s="63" t="s">
        <v>112</v>
      </c>
      <c r="C45" s="71" t="s">
        <v>113</v>
      </c>
      <c r="D45" s="91" t="s">
        <v>148</v>
      </c>
      <c r="E45" s="91" t="s">
        <v>148</v>
      </c>
      <c r="F45" s="91" t="s">
        <v>148</v>
      </c>
      <c r="G45" s="91" t="s">
        <v>148</v>
      </c>
      <c r="H45" s="91" t="str">
        <f>IF(AND(H49="-",H50="-"),"-",IF(H49="-",0,H49)+IF(H50="-",0,H50))</f>
        <v>-</v>
      </c>
      <c r="I45" s="91" t="s">
        <v>148</v>
      </c>
      <c r="J45" s="92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9"/>
      <c r="B46" s="56" t="s">
        <v>70</v>
      </c>
      <c r="C46" s="57"/>
      <c r="D46" s="79"/>
      <c r="E46" s="79"/>
      <c r="F46" s="79"/>
      <c r="G46" s="79"/>
      <c r="H46" s="79"/>
      <c r="I46" s="79"/>
      <c r="J46" s="80"/>
    </row>
    <row r="47" spans="1:10" ht="30">
      <c r="A47" s="149"/>
      <c r="B47" s="58" t="s">
        <v>71</v>
      </c>
      <c r="C47" s="59" t="s">
        <v>114</v>
      </c>
      <c r="D47" s="81" t="s">
        <v>148</v>
      </c>
      <c r="E47" s="81" t="s">
        <v>148</v>
      </c>
      <c r="F47" s="81" t="s">
        <v>148</v>
      </c>
      <c r="G47" s="81" t="s">
        <v>148</v>
      </c>
      <c r="H47" s="81" t="s">
        <v>148</v>
      </c>
      <c r="I47" s="81" t="s">
        <v>148</v>
      </c>
      <c r="J47" s="82" t="str">
        <f aca="true" t="shared" si="2" ref="J47:J55">G47</f>
        <v>-</v>
      </c>
    </row>
    <row r="48" spans="1:10" ht="30">
      <c r="A48" s="149"/>
      <c r="B48" s="60" t="s">
        <v>73</v>
      </c>
      <c r="C48" s="61" t="s">
        <v>115</v>
      </c>
      <c r="D48" s="83" t="s">
        <v>148</v>
      </c>
      <c r="E48" s="83" t="s">
        <v>148</v>
      </c>
      <c r="F48" s="83" t="s">
        <v>148</v>
      </c>
      <c r="G48" s="83" t="s">
        <v>148</v>
      </c>
      <c r="H48" s="83" t="s">
        <v>148</v>
      </c>
      <c r="I48" s="83" t="s">
        <v>148</v>
      </c>
      <c r="J48" s="84" t="str">
        <f t="shared" si="2"/>
        <v>-</v>
      </c>
    </row>
    <row r="49" spans="1:10" ht="30">
      <c r="A49" s="149"/>
      <c r="B49" s="60" t="s">
        <v>75</v>
      </c>
      <c r="C49" s="61" t="s">
        <v>116</v>
      </c>
      <c r="D49" s="83" t="s">
        <v>148</v>
      </c>
      <c r="E49" s="83" t="s">
        <v>148</v>
      </c>
      <c r="F49" s="83" t="s">
        <v>148</v>
      </c>
      <c r="G49" s="83" t="s">
        <v>148</v>
      </c>
      <c r="H49" s="83" t="s">
        <v>148</v>
      </c>
      <c r="I49" s="83" t="s">
        <v>148</v>
      </c>
      <c r="J49" s="84" t="str">
        <f t="shared" si="2"/>
        <v>-</v>
      </c>
    </row>
    <row r="50" spans="1:10" ht="30">
      <c r="A50" s="149"/>
      <c r="B50" s="60" t="s">
        <v>77</v>
      </c>
      <c r="C50" s="61" t="s">
        <v>117</v>
      </c>
      <c r="D50" s="83" t="s">
        <v>148</v>
      </c>
      <c r="E50" s="83" t="s">
        <v>148</v>
      </c>
      <c r="F50" s="83" t="s">
        <v>148</v>
      </c>
      <c r="G50" s="83" t="s">
        <v>148</v>
      </c>
      <c r="H50" s="83" t="s">
        <v>148</v>
      </c>
      <c r="I50" s="83" t="s">
        <v>148</v>
      </c>
      <c r="J50" s="84" t="str">
        <f t="shared" si="2"/>
        <v>-</v>
      </c>
    </row>
    <row r="51" spans="1:10" ht="30">
      <c r="A51" s="149"/>
      <c r="B51" s="60" t="s">
        <v>79</v>
      </c>
      <c r="C51" s="61" t="s">
        <v>118</v>
      </c>
      <c r="D51" s="83" t="s">
        <v>148</v>
      </c>
      <c r="E51" s="83" t="s">
        <v>148</v>
      </c>
      <c r="F51" s="83" t="s">
        <v>148</v>
      </c>
      <c r="G51" s="83" t="s">
        <v>148</v>
      </c>
      <c r="H51" s="83" t="s">
        <v>148</v>
      </c>
      <c r="I51" s="83" t="s">
        <v>148</v>
      </c>
      <c r="J51" s="84" t="str">
        <f t="shared" si="2"/>
        <v>-</v>
      </c>
    </row>
    <row r="52" spans="1:10" ht="90">
      <c r="A52" s="149"/>
      <c r="B52" s="60" t="s">
        <v>81</v>
      </c>
      <c r="C52" s="61" t="s">
        <v>119</v>
      </c>
      <c r="D52" s="83" t="s">
        <v>148</v>
      </c>
      <c r="E52" s="83" t="s">
        <v>148</v>
      </c>
      <c r="F52" s="83" t="s">
        <v>148</v>
      </c>
      <c r="G52" s="83" t="s">
        <v>148</v>
      </c>
      <c r="H52" s="83" t="s">
        <v>148</v>
      </c>
      <c r="I52" s="83" t="s">
        <v>148</v>
      </c>
      <c r="J52" s="84" t="str">
        <f t="shared" si="2"/>
        <v>-</v>
      </c>
    </row>
    <row r="53" spans="1:10" ht="60">
      <c r="A53" s="149"/>
      <c r="B53" s="60" t="s">
        <v>83</v>
      </c>
      <c r="C53" s="61" t="s">
        <v>120</v>
      </c>
      <c r="D53" s="83" t="s">
        <v>148</v>
      </c>
      <c r="E53" s="83" t="s">
        <v>148</v>
      </c>
      <c r="F53" s="83" t="s">
        <v>148</v>
      </c>
      <c r="G53" s="83" t="s">
        <v>148</v>
      </c>
      <c r="H53" s="83" t="s">
        <v>148</v>
      </c>
      <c r="I53" s="83" t="s">
        <v>148</v>
      </c>
      <c r="J53" s="84" t="str">
        <f t="shared" si="2"/>
        <v>-</v>
      </c>
    </row>
    <row r="54" spans="1:10" ht="30">
      <c r="A54" s="149"/>
      <c r="B54" s="60" t="s">
        <v>85</v>
      </c>
      <c r="C54" s="61" t="s">
        <v>121</v>
      </c>
      <c r="D54" s="83" t="s">
        <v>148</v>
      </c>
      <c r="E54" s="83" t="s">
        <v>148</v>
      </c>
      <c r="F54" s="83" t="s">
        <v>148</v>
      </c>
      <c r="G54" s="83" t="s">
        <v>148</v>
      </c>
      <c r="H54" s="83" t="s">
        <v>148</v>
      </c>
      <c r="I54" s="83" t="s">
        <v>148</v>
      </c>
      <c r="J54" s="84" t="str">
        <f t="shared" si="2"/>
        <v>-</v>
      </c>
    </row>
    <row r="55" spans="1:10" ht="90">
      <c r="A55" s="149"/>
      <c r="B55" s="62" t="s">
        <v>87</v>
      </c>
      <c r="C55" s="61" t="s">
        <v>122</v>
      </c>
      <c r="D55" s="83" t="s">
        <v>148</v>
      </c>
      <c r="E55" s="83" t="s">
        <v>148</v>
      </c>
      <c r="F55" s="83" t="s">
        <v>148</v>
      </c>
      <c r="G55" s="83" t="s">
        <v>148</v>
      </c>
      <c r="H55" s="83" t="s">
        <v>148</v>
      </c>
      <c r="I55" s="83" t="s">
        <v>148</v>
      </c>
      <c r="J55" s="84" t="str">
        <f t="shared" si="2"/>
        <v>-</v>
      </c>
    </row>
    <row r="56" spans="1:10" ht="33">
      <c r="A56" s="149"/>
      <c r="B56" s="63" t="s">
        <v>123</v>
      </c>
      <c r="C56" s="64" t="s">
        <v>124</v>
      </c>
      <c r="D56" s="85" t="s">
        <v>148</v>
      </c>
      <c r="E56" s="85" t="s">
        <v>148</v>
      </c>
      <c r="F56" s="85" t="s">
        <v>148</v>
      </c>
      <c r="G56" s="85">
        <f>G61</f>
        <v>1081200</v>
      </c>
      <c r="H56" s="85" t="s">
        <v>148</v>
      </c>
      <c r="I56" s="85" t="s">
        <v>148</v>
      </c>
      <c r="J56" s="86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9"/>
      <c r="B57" s="56" t="s">
        <v>70</v>
      </c>
      <c r="C57" s="57"/>
      <c r="D57" s="79"/>
      <c r="E57" s="79"/>
      <c r="F57" s="79"/>
      <c r="G57" s="79"/>
      <c r="H57" s="79"/>
      <c r="I57" s="79"/>
      <c r="J57" s="80"/>
    </row>
    <row r="58" spans="1:10" ht="30">
      <c r="A58" s="149"/>
      <c r="B58" s="58" t="s">
        <v>71</v>
      </c>
      <c r="C58" s="65" t="s">
        <v>125</v>
      </c>
      <c r="D58" s="87" t="s">
        <v>148</v>
      </c>
      <c r="E58" s="87" t="s">
        <v>148</v>
      </c>
      <c r="F58" s="87" t="s">
        <v>148</v>
      </c>
      <c r="G58" s="87" t="s">
        <v>148</v>
      </c>
      <c r="H58" s="87" t="s">
        <v>148</v>
      </c>
      <c r="I58" s="87" t="s">
        <v>148</v>
      </c>
      <c r="J58" s="88" t="str">
        <f aca="true" t="shared" si="3" ref="J58:J66">H58</f>
        <v>-</v>
      </c>
    </row>
    <row r="59" spans="1:10" ht="30">
      <c r="A59" s="149"/>
      <c r="B59" s="60" t="s">
        <v>73</v>
      </c>
      <c r="C59" s="61" t="s">
        <v>126</v>
      </c>
      <c r="D59" s="83" t="s">
        <v>148</v>
      </c>
      <c r="E59" s="83" t="s">
        <v>148</v>
      </c>
      <c r="F59" s="83" t="s">
        <v>148</v>
      </c>
      <c r="G59" s="83" t="s">
        <v>148</v>
      </c>
      <c r="H59" s="83" t="s">
        <v>148</v>
      </c>
      <c r="I59" s="83" t="s">
        <v>148</v>
      </c>
      <c r="J59" s="84" t="str">
        <f t="shared" si="3"/>
        <v>-</v>
      </c>
    </row>
    <row r="60" spans="1:10" ht="30">
      <c r="A60" s="149"/>
      <c r="B60" s="60" t="s">
        <v>75</v>
      </c>
      <c r="C60" s="61" t="s">
        <v>127</v>
      </c>
      <c r="D60" s="83" t="s">
        <v>148</v>
      </c>
      <c r="E60" s="83" t="s">
        <v>148</v>
      </c>
      <c r="F60" s="83" t="s">
        <v>148</v>
      </c>
      <c r="G60" s="83" t="s">
        <v>148</v>
      </c>
      <c r="H60" s="83" t="s">
        <v>148</v>
      </c>
      <c r="I60" s="83" t="s">
        <v>148</v>
      </c>
      <c r="J60" s="84" t="str">
        <f t="shared" si="3"/>
        <v>-</v>
      </c>
    </row>
    <row r="61" spans="1:10" ht="30">
      <c r="A61" s="149"/>
      <c r="B61" s="60" t="s">
        <v>77</v>
      </c>
      <c r="C61" s="61" t="s">
        <v>128</v>
      </c>
      <c r="D61" s="83" t="s">
        <v>148</v>
      </c>
      <c r="E61" s="83" t="s">
        <v>148</v>
      </c>
      <c r="F61" s="83" t="s">
        <v>148</v>
      </c>
      <c r="G61" s="83">
        <v>1081200</v>
      </c>
      <c r="H61" s="83" t="s">
        <v>148</v>
      </c>
      <c r="I61" s="83" t="s">
        <v>148</v>
      </c>
      <c r="J61" s="84" t="str">
        <f t="shared" si="3"/>
        <v>-</v>
      </c>
    </row>
    <row r="62" spans="1:10" ht="30">
      <c r="A62" s="149"/>
      <c r="B62" s="60" t="s">
        <v>79</v>
      </c>
      <c r="C62" s="61" t="s">
        <v>129</v>
      </c>
      <c r="D62" s="83" t="s">
        <v>148</v>
      </c>
      <c r="E62" s="83" t="s">
        <v>148</v>
      </c>
      <c r="F62" s="83" t="s">
        <v>148</v>
      </c>
      <c r="G62" s="83" t="s">
        <v>148</v>
      </c>
      <c r="H62" s="83" t="s">
        <v>148</v>
      </c>
      <c r="I62" s="83" t="s">
        <v>148</v>
      </c>
      <c r="J62" s="84" t="str">
        <f t="shared" si="3"/>
        <v>-</v>
      </c>
    </row>
    <row r="63" spans="1:10" ht="90">
      <c r="A63" s="149"/>
      <c r="B63" s="60" t="s">
        <v>81</v>
      </c>
      <c r="C63" s="61" t="s">
        <v>130</v>
      </c>
      <c r="D63" s="83" t="s">
        <v>148</v>
      </c>
      <c r="E63" s="83" t="s">
        <v>148</v>
      </c>
      <c r="F63" s="83" t="s">
        <v>148</v>
      </c>
      <c r="G63" s="83" t="s">
        <v>148</v>
      </c>
      <c r="H63" s="83" t="s">
        <v>148</v>
      </c>
      <c r="I63" s="83" t="s">
        <v>148</v>
      </c>
      <c r="J63" s="84" t="str">
        <f t="shared" si="3"/>
        <v>-</v>
      </c>
    </row>
    <row r="64" spans="1:10" ht="60">
      <c r="A64" s="149"/>
      <c r="B64" s="60" t="s">
        <v>83</v>
      </c>
      <c r="C64" s="61" t="s">
        <v>131</v>
      </c>
      <c r="D64" s="83" t="s">
        <v>148</v>
      </c>
      <c r="E64" s="83" t="s">
        <v>148</v>
      </c>
      <c r="F64" s="83" t="s">
        <v>148</v>
      </c>
      <c r="G64" s="83" t="s">
        <v>148</v>
      </c>
      <c r="H64" s="83" t="s">
        <v>148</v>
      </c>
      <c r="I64" s="83" t="s">
        <v>148</v>
      </c>
      <c r="J64" s="84" t="str">
        <f t="shared" si="3"/>
        <v>-</v>
      </c>
    </row>
    <row r="65" spans="1:10" ht="30">
      <c r="A65" s="149"/>
      <c r="B65" s="60" t="s">
        <v>85</v>
      </c>
      <c r="C65" s="61" t="s">
        <v>132</v>
      </c>
      <c r="D65" s="83" t="s">
        <v>148</v>
      </c>
      <c r="E65" s="83" t="s">
        <v>148</v>
      </c>
      <c r="F65" s="83" t="s">
        <v>148</v>
      </c>
      <c r="G65" s="83" t="s">
        <v>148</v>
      </c>
      <c r="H65" s="83" t="s">
        <v>148</v>
      </c>
      <c r="I65" s="83" t="s">
        <v>148</v>
      </c>
      <c r="J65" s="84" t="str">
        <f t="shared" si="3"/>
        <v>-</v>
      </c>
    </row>
    <row r="66" spans="1:10" ht="90">
      <c r="A66" s="149"/>
      <c r="B66" s="62" t="s">
        <v>87</v>
      </c>
      <c r="C66" s="61" t="s">
        <v>133</v>
      </c>
      <c r="D66" s="83" t="s">
        <v>148</v>
      </c>
      <c r="E66" s="83" t="s">
        <v>148</v>
      </c>
      <c r="F66" s="83" t="s">
        <v>148</v>
      </c>
      <c r="G66" s="83" t="s">
        <v>148</v>
      </c>
      <c r="H66" s="83" t="s">
        <v>148</v>
      </c>
      <c r="I66" s="83" t="s">
        <v>148</v>
      </c>
      <c r="J66" s="84" t="str">
        <f t="shared" si="3"/>
        <v>-</v>
      </c>
    </row>
    <row r="67" spans="1:10" ht="66">
      <c r="A67" s="149"/>
      <c r="B67" s="72" t="s">
        <v>134</v>
      </c>
      <c r="C67" s="64" t="s">
        <v>135</v>
      </c>
      <c r="D67" s="85" t="s">
        <v>148</v>
      </c>
      <c r="E67" s="85" t="s">
        <v>148</v>
      </c>
      <c r="F67" s="85" t="s">
        <v>148</v>
      </c>
      <c r="G67" s="85" t="s">
        <v>148</v>
      </c>
      <c r="H67" s="85" t="s">
        <v>148</v>
      </c>
      <c r="I67" s="85" t="s">
        <v>148</v>
      </c>
      <c r="J67" s="86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9"/>
      <c r="B68" s="56" t="s">
        <v>70</v>
      </c>
      <c r="C68" s="57"/>
      <c r="D68" s="79"/>
      <c r="E68" s="79"/>
      <c r="F68" s="79"/>
      <c r="G68" s="79"/>
      <c r="H68" s="79"/>
      <c r="I68" s="79"/>
      <c r="J68" s="80"/>
    </row>
    <row r="69" spans="1:10" ht="30">
      <c r="A69" s="149"/>
      <c r="B69" s="58" t="s">
        <v>71</v>
      </c>
      <c r="C69" s="65" t="s">
        <v>136</v>
      </c>
      <c r="D69" s="87" t="s">
        <v>148</v>
      </c>
      <c r="E69" s="87" t="s">
        <v>148</v>
      </c>
      <c r="F69" s="87" t="s">
        <v>148</v>
      </c>
      <c r="G69" s="87" t="s">
        <v>148</v>
      </c>
      <c r="H69" s="87" t="s">
        <v>148</v>
      </c>
      <c r="I69" s="87" t="s">
        <v>148</v>
      </c>
      <c r="J69" s="88" t="str">
        <f aca="true" t="shared" si="4" ref="J69:J77">I69</f>
        <v>-</v>
      </c>
    </row>
    <row r="70" spans="1:10" ht="30">
      <c r="A70" s="149"/>
      <c r="B70" s="60" t="s">
        <v>73</v>
      </c>
      <c r="C70" s="61" t="s">
        <v>137</v>
      </c>
      <c r="D70" s="83" t="s">
        <v>148</v>
      </c>
      <c r="E70" s="83" t="s">
        <v>148</v>
      </c>
      <c r="F70" s="83" t="s">
        <v>148</v>
      </c>
      <c r="G70" s="83" t="s">
        <v>148</v>
      </c>
      <c r="H70" s="83" t="s">
        <v>148</v>
      </c>
      <c r="I70" s="83" t="s">
        <v>148</v>
      </c>
      <c r="J70" s="84" t="str">
        <f t="shared" si="4"/>
        <v>-</v>
      </c>
    </row>
    <row r="71" spans="1:10" ht="30">
      <c r="A71" s="149"/>
      <c r="B71" s="60" t="s">
        <v>75</v>
      </c>
      <c r="C71" s="61" t="s">
        <v>138</v>
      </c>
      <c r="D71" s="83" t="s">
        <v>148</v>
      </c>
      <c r="E71" s="83" t="s">
        <v>148</v>
      </c>
      <c r="F71" s="83" t="s">
        <v>148</v>
      </c>
      <c r="G71" s="83" t="s">
        <v>148</v>
      </c>
      <c r="H71" s="83" t="s">
        <v>148</v>
      </c>
      <c r="I71" s="83" t="s">
        <v>148</v>
      </c>
      <c r="J71" s="84" t="str">
        <f t="shared" si="4"/>
        <v>-</v>
      </c>
    </row>
    <row r="72" spans="1:10" ht="30">
      <c r="A72" s="149"/>
      <c r="B72" s="60" t="s">
        <v>77</v>
      </c>
      <c r="C72" s="61" t="s">
        <v>139</v>
      </c>
      <c r="D72" s="83" t="s">
        <v>148</v>
      </c>
      <c r="E72" s="83" t="s">
        <v>148</v>
      </c>
      <c r="F72" s="83" t="s">
        <v>148</v>
      </c>
      <c r="G72" s="83" t="s">
        <v>148</v>
      </c>
      <c r="H72" s="83" t="s">
        <v>148</v>
      </c>
      <c r="I72" s="83" t="s">
        <v>148</v>
      </c>
      <c r="J72" s="84" t="str">
        <f t="shared" si="4"/>
        <v>-</v>
      </c>
    </row>
    <row r="73" spans="1:10" ht="30">
      <c r="A73" s="149"/>
      <c r="B73" s="60" t="s">
        <v>79</v>
      </c>
      <c r="C73" s="61" t="s">
        <v>140</v>
      </c>
      <c r="D73" s="83" t="s">
        <v>148</v>
      </c>
      <c r="E73" s="83" t="s">
        <v>148</v>
      </c>
      <c r="F73" s="83" t="s">
        <v>148</v>
      </c>
      <c r="G73" s="83" t="s">
        <v>148</v>
      </c>
      <c r="H73" s="83" t="s">
        <v>148</v>
      </c>
      <c r="I73" s="83" t="s">
        <v>148</v>
      </c>
      <c r="J73" s="84" t="str">
        <f t="shared" si="4"/>
        <v>-</v>
      </c>
    </row>
    <row r="74" spans="1:10" ht="90">
      <c r="A74" s="149"/>
      <c r="B74" s="60" t="s">
        <v>81</v>
      </c>
      <c r="C74" s="61" t="s">
        <v>141</v>
      </c>
      <c r="D74" s="83" t="s">
        <v>148</v>
      </c>
      <c r="E74" s="83" t="s">
        <v>148</v>
      </c>
      <c r="F74" s="83" t="s">
        <v>148</v>
      </c>
      <c r="G74" s="83" t="s">
        <v>148</v>
      </c>
      <c r="H74" s="83" t="s">
        <v>148</v>
      </c>
      <c r="I74" s="83" t="s">
        <v>148</v>
      </c>
      <c r="J74" s="84" t="str">
        <f t="shared" si="4"/>
        <v>-</v>
      </c>
    </row>
    <row r="75" spans="1:10" ht="60">
      <c r="A75" s="149"/>
      <c r="B75" s="60" t="s">
        <v>83</v>
      </c>
      <c r="C75" s="61" t="s">
        <v>142</v>
      </c>
      <c r="D75" s="83" t="s">
        <v>148</v>
      </c>
      <c r="E75" s="83" t="s">
        <v>148</v>
      </c>
      <c r="F75" s="83" t="s">
        <v>148</v>
      </c>
      <c r="G75" s="83" t="s">
        <v>148</v>
      </c>
      <c r="H75" s="83" t="s">
        <v>148</v>
      </c>
      <c r="I75" s="83" t="s">
        <v>148</v>
      </c>
      <c r="J75" s="84" t="str">
        <f t="shared" si="4"/>
        <v>-</v>
      </c>
    </row>
    <row r="76" spans="1:10" ht="30">
      <c r="A76" s="149"/>
      <c r="B76" s="60" t="s">
        <v>85</v>
      </c>
      <c r="C76" s="61" t="s">
        <v>143</v>
      </c>
      <c r="D76" s="83" t="s">
        <v>148</v>
      </c>
      <c r="E76" s="83" t="s">
        <v>148</v>
      </c>
      <c r="F76" s="83" t="s">
        <v>148</v>
      </c>
      <c r="G76" s="83" t="s">
        <v>148</v>
      </c>
      <c r="H76" s="83" t="s">
        <v>148</v>
      </c>
      <c r="I76" s="83" t="s">
        <v>148</v>
      </c>
      <c r="J76" s="84" t="str">
        <f t="shared" si="4"/>
        <v>-</v>
      </c>
    </row>
    <row r="77" spans="1:10" ht="90.75" thickBot="1">
      <c r="A77" s="150"/>
      <c r="B77" s="62" t="s">
        <v>87</v>
      </c>
      <c r="C77" s="66" t="s">
        <v>144</v>
      </c>
      <c r="D77" s="94" t="s">
        <v>148</v>
      </c>
      <c r="E77" s="89" t="s">
        <v>148</v>
      </c>
      <c r="F77" s="89" t="s">
        <v>148</v>
      </c>
      <c r="G77" s="89" t="s">
        <v>148</v>
      </c>
      <c r="H77" s="89" t="s">
        <v>148</v>
      </c>
      <c r="I77" s="89" t="s">
        <v>148</v>
      </c>
      <c r="J77" s="90" t="str">
        <f t="shared" si="4"/>
        <v>-</v>
      </c>
    </row>
  </sheetData>
  <sheetProtection/>
  <mergeCells count="10">
    <mergeCell ref="A4:A40"/>
    <mergeCell ref="B4:B5"/>
    <mergeCell ref="C4:C5"/>
    <mergeCell ref="D4:I4"/>
    <mergeCell ref="J4:J5"/>
    <mergeCell ref="A42:A77"/>
    <mergeCell ref="B42:B43"/>
    <mergeCell ref="C42:C43"/>
    <mergeCell ref="D42:I42"/>
    <mergeCell ref="J42:J43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859</v>
      </c>
      <c r="B1" s="1" t="s">
        <v>3</v>
      </c>
    </row>
    <row r="2" spans="1:2" ht="12.75">
      <c r="A2" t="s">
        <v>860</v>
      </c>
      <c r="B2" s="1" t="s">
        <v>65</v>
      </c>
    </row>
    <row r="3" spans="1:2" ht="12.75">
      <c r="A3" t="s">
        <v>861</v>
      </c>
      <c r="B3" s="1" t="s">
        <v>862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2011-09-05T06:15:22Z</cp:lastPrinted>
  <dcterms:created xsi:type="dcterms:W3CDTF">1999-06-18T11:49:53Z</dcterms:created>
  <dcterms:modified xsi:type="dcterms:W3CDTF">2015-05-12T12:57:53Z</dcterms:modified>
  <cp:category/>
  <cp:version/>
  <cp:contentType/>
  <cp:contentStatus/>
</cp:coreProperties>
</file>